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 Mail.Ru\КИПТОРГ (Сходня)\имущество, торги\"/>
    </mc:Choice>
  </mc:AlternateContent>
  <xr:revisionPtr revIDLastSave="0" documentId="13_ncr:1_{C1257BBF-6B8C-4DD4-A419-78A908A48FE1}" xr6:coauthVersionLast="47" xr6:coauthVersionMax="47" xr10:uidLastSave="{00000000-0000-0000-0000-000000000000}"/>
  <bookViews>
    <workbookView xWindow="-96" yWindow="-96" windowWidth="18192" windowHeight="11736" tabRatio="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M4" i="1" s="1"/>
  <c r="H5" i="1"/>
  <c r="M5" i="1" s="1"/>
  <c r="H6" i="1"/>
  <c r="M6" i="1" s="1"/>
  <c r="H7" i="1"/>
  <c r="M7" i="1" s="1"/>
  <c r="H8" i="1"/>
  <c r="M8" i="1" s="1"/>
  <c r="H9" i="1"/>
  <c r="M9" i="1" s="1"/>
  <c r="H10" i="1"/>
  <c r="M10" i="1" s="1"/>
  <c r="H11" i="1"/>
  <c r="M11" i="1" s="1"/>
  <c r="H12" i="1"/>
  <c r="M12" i="1" s="1"/>
  <c r="H13" i="1"/>
  <c r="M13" i="1" s="1"/>
  <c r="H15" i="1"/>
  <c r="M15" i="1" s="1"/>
  <c r="H16" i="1"/>
  <c r="M16" i="1" s="1"/>
  <c r="H17" i="1"/>
  <c r="M17" i="1" s="1"/>
  <c r="H18" i="1"/>
  <c r="M18" i="1" s="1"/>
  <c r="H19" i="1"/>
  <c r="M19" i="1" s="1"/>
  <c r="H20" i="1"/>
  <c r="M20" i="1" s="1"/>
  <c r="H21" i="1"/>
  <c r="M21" i="1" s="1"/>
  <c r="H22" i="1"/>
  <c r="M22" i="1" s="1"/>
  <c r="H23" i="1"/>
  <c r="M23" i="1" s="1"/>
  <c r="H24" i="1"/>
  <c r="M24" i="1" s="1"/>
  <c r="H25" i="1"/>
  <c r="M25" i="1" s="1"/>
  <c r="H26" i="1"/>
  <c r="M26" i="1" s="1"/>
  <c r="H27" i="1"/>
  <c r="M27" i="1" s="1"/>
  <c r="H28" i="1"/>
  <c r="M28" i="1" s="1"/>
  <c r="H29" i="1"/>
  <c r="M29" i="1" s="1"/>
  <c r="H30" i="1"/>
  <c r="M30" i="1" s="1"/>
  <c r="H31" i="1"/>
  <c r="M31" i="1" s="1"/>
  <c r="H32" i="1"/>
  <c r="M32" i="1" s="1"/>
  <c r="H33" i="1"/>
  <c r="M33" i="1" s="1"/>
  <c r="H34" i="1"/>
  <c r="M34" i="1" s="1"/>
  <c r="H36" i="1"/>
  <c r="M36" i="1" s="1"/>
  <c r="H37" i="1"/>
  <c r="M37" i="1" s="1"/>
  <c r="H38" i="1"/>
  <c r="M38" i="1" s="1"/>
  <c r="H39" i="1"/>
  <c r="M39" i="1" s="1"/>
  <c r="H40" i="1"/>
  <c r="M40" i="1" s="1"/>
  <c r="H41" i="1"/>
  <c r="M41" i="1" s="1"/>
  <c r="H42" i="1"/>
  <c r="M42" i="1" s="1"/>
  <c r="H43" i="1"/>
  <c r="M43" i="1" s="1"/>
  <c r="H44" i="1"/>
  <c r="M44" i="1" s="1"/>
  <c r="H45" i="1"/>
  <c r="M45" i="1" s="1"/>
  <c r="H46" i="1"/>
  <c r="M46" i="1" s="1"/>
  <c r="H47" i="1"/>
  <c r="M47" i="1" s="1"/>
  <c r="H48" i="1"/>
  <c r="M48" i="1" s="1"/>
  <c r="H49" i="1"/>
  <c r="M49" i="1" s="1"/>
  <c r="H50" i="1"/>
  <c r="M50" i="1" s="1"/>
  <c r="H51" i="1"/>
  <c r="M51" i="1" s="1"/>
  <c r="H52" i="1"/>
  <c r="M52" i="1" s="1"/>
  <c r="H53" i="1"/>
  <c r="M53" i="1" s="1"/>
  <c r="H54" i="1"/>
  <c r="M54" i="1" s="1"/>
  <c r="H55" i="1"/>
  <c r="M55" i="1" s="1"/>
  <c r="H56" i="1"/>
  <c r="M56" i="1" s="1"/>
  <c r="H57" i="1"/>
  <c r="M57" i="1" s="1"/>
  <c r="H58" i="1"/>
  <c r="M58" i="1" s="1"/>
  <c r="H59" i="1"/>
  <c r="M59" i="1" s="1"/>
  <c r="H60" i="1"/>
  <c r="M60" i="1" s="1"/>
  <c r="H61" i="1"/>
  <c r="M61" i="1" s="1"/>
  <c r="H62" i="1"/>
  <c r="M62" i="1" s="1"/>
  <c r="H63" i="1"/>
  <c r="M63" i="1" s="1"/>
  <c r="H64" i="1"/>
  <c r="M64" i="1" s="1"/>
  <c r="H65" i="1"/>
  <c r="M65" i="1" s="1"/>
  <c r="H66" i="1"/>
  <c r="M66" i="1" s="1"/>
  <c r="H67" i="1"/>
  <c r="M67" i="1" s="1"/>
  <c r="H68" i="1"/>
  <c r="M68" i="1" s="1"/>
  <c r="H69" i="1"/>
  <c r="M69" i="1" s="1"/>
  <c r="H70" i="1"/>
  <c r="M70" i="1" s="1"/>
  <c r="H71" i="1"/>
  <c r="M71" i="1" s="1"/>
  <c r="H72" i="1"/>
  <c r="M72" i="1" s="1"/>
  <c r="H73" i="1"/>
  <c r="M73" i="1" s="1"/>
  <c r="H74" i="1"/>
  <c r="M74" i="1" s="1"/>
  <c r="H75" i="1"/>
  <c r="M75" i="1" s="1"/>
  <c r="H76" i="1"/>
  <c r="M76" i="1" s="1"/>
  <c r="H77" i="1"/>
  <c r="M77" i="1" s="1"/>
  <c r="H78" i="1"/>
  <c r="M78" i="1" s="1"/>
  <c r="H79" i="1"/>
  <c r="M79" i="1" s="1"/>
  <c r="H80" i="1"/>
  <c r="M80" i="1" s="1"/>
  <c r="H81" i="1"/>
  <c r="M81" i="1" s="1"/>
  <c r="H82" i="1"/>
  <c r="M82" i="1" s="1"/>
  <c r="H83" i="1"/>
  <c r="M83" i="1" s="1"/>
  <c r="H84" i="1"/>
  <c r="M84" i="1" s="1"/>
  <c r="H85" i="1"/>
  <c r="M85" i="1" s="1"/>
  <c r="H86" i="1"/>
  <c r="M86" i="1" s="1"/>
  <c r="H87" i="1"/>
  <c r="M87" i="1" s="1"/>
  <c r="H88" i="1"/>
  <c r="M88" i="1" s="1"/>
  <c r="H89" i="1"/>
  <c r="M89" i="1" s="1"/>
  <c r="H90" i="1"/>
  <c r="M90" i="1" s="1"/>
  <c r="H91" i="1"/>
  <c r="M91" i="1" s="1"/>
  <c r="H92" i="1"/>
  <c r="M92" i="1" s="1"/>
  <c r="H93" i="1"/>
  <c r="M93" i="1" s="1"/>
  <c r="H94" i="1"/>
  <c r="M94" i="1" s="1"/>
  <c r="H95" i="1"/>
  <c r="M95" i="1" s="1"/>
  <c r="H96" i="1"/>
  <c r="M96" i="1" s="1"/>
  <c r="H97" i="1"/>
  <c r="M97" i="1" s="1"/>
  <c r="H98" i="1"/>
  <c r="M98" i="1" s="1"/>
  <c r="H99" i="1"/>
  <c r="M99" i="1" s="1"/>
  <c r="H100" i="1"/>
  <c r="M100" i="1" s="1"/>
  <c r="H101" i="1"/>
  <c r="M101" i="1" s="1"/>
  <c r="H102" i="1"/>
  <c r="M102" i="1" s="1"/>
  <c r="H103" i="1"/>
  <c r="M103" i="1" s="1"/>
  <c r="H104" i="1"/>
  <c r="M104" i="1" s="1"/>
  <c r="H105" i="1"/>
  <c r="M105" i="1" s="1"/>
  <c r="H106" i="1"/>
  <c r="M106" i="1" s="1"/>
  <c r="H107" i="1"/>
  <c r="M107" i="1" s="1"/>
  <c r="H108" i="1"/>
  <c r="M108" i="1" s="1"/>
  <c r="H109" i="1"/>
  <c r="M109" i="1" s="1"/>
  <c r="H110" i="1"/>
  <c r="M110" i="1" s="1"/>
  <c r="H111" i="1"/>
  <c r="M111" i="1" s="1"/>
  <c r="H112" i="1"/>
  <c r="M112" i="1" s="1"/>
  <c r="H113" i="1"/>
  <c r="M113" i="1" s="1"/>
  <c r="H114" i="1"/>
  <c r="M114" i="1" s="1"/>
  <c r="H115" i="1"/>
  <c r="M115" i="1" s="1"/>
  <c r="H116" i="1"/>
  <c r="M116" i="1" s="1"/>
  <c r="H117" i="1"/>
  <c r="M117" i="1" s="1"/>
  <c r="H118" i="1"/>
  <c r="M118" i="1" s="1"/>
  <c r="H119" i="1"/>
  <c r="M119" i="1" s="1"/>
  <c r="H120" i="1"/>
  <c r="M120" i="1" s="1"/>
  <c r="H121" i="1"/>
  <c r="M121" i="1" s="1"/>
  <c r="H122" i="1"/>
  <c r="M122" i="1" s="1"/>
  <c r="H123" i="1"/>
  <c r="M123" i="1" s="1"/>
  <c r="H124" i="1"/>
  <c r="M124" i="1" s="1"/>
  <c r="H125" i="1"/>
  <c r="M125" i="1" s="1"/>
  <c r="H126" i="1"/>
  <c r="M126" i="1" s="1"/>
  <c r="H127" i="1"/>
  <c r="M127" i="1" s="1"/>
  <c r="H128" i="1"/>
  <c r="M128" i="1" s="1"/>
  <c r="H129" i="1"/>
  <c r="M129" i="1" s="1"/>
  <c r="H130" i="1"/>
  <c r="M130" i="1" s="1"/>
  <c r="H131" i="1"/>
  <c r="M131" i="1" s="1"/>
  <c r="H132" i="1"/>
  <c r="M132" i="1" s="1"/>
  <c r="H133" i="1"/>
  <c r="M133" i="1" s="1"/>
  <c r="H134" i="1"/>
  <c r="M134" i="1" s="1"/>
  <c r="H135" i="1"/>
  <c r="M135" i="1" s="1"/>
  <c r="H136" i="1"/>
  <c r="M136" i="1" s="1"/>
  <c r="H137" i="1"/>
  <c r="M137" i="1" s="1"/>
  <c r="H138" i="1"/>
  <c r="M138" i="1" s="1"/>
  <c r="H139" i="1"/>
  <c r="M139" i="1" s="1"/>
  <c r="H140" i="1"/>
  <c r="M140" i="1" s="1"/>
  <c r="H141" i="1"/>
  <c r="M141" i="1" s="1"/>
  <c r="H142" i="1"/>
  <c r="M142" i="1" s="1"/>
  <c r="H143" i="1"/>
  <c r="M143" i="1" s="1"/>
  <c r="H144" i="1"/>
  <c r="M144" i="1" s="1"/>
  <c r="H145" i="1"/>
  <c r="M145" i="1" s="1"/>
  <c r="H146" i="1"/>
  <c r="M146" i="1" s="1"/>
  <c r="H148" i="1"/>
  <c r="M148" i="1" s="1"/>
  <c r="H149" i="1"/>
  <c r="M149" i="1" s="1"/>
  <c r="H150" i="1"/>
  <c r="M150" i="1" s="1"/>
  <c r="H151" i="1"/>
  <c r="M151" i="1" s="1"/>
  <c r="H152" i="1"/>
  <c r="M152" i="1" s="1"/>
  <c r="H153" i="1"/>
  <c r="M153" i="1" s="1"/>
  <c r="H154" i="1"/>
  <c r="M154" i="1" s="1"/>
  <c r="H155" i="1"/>
  <c r="M155" i="1" s="1"/>
  <c r="H156" i="1"/>
  <c r="M156" i="1" s="1"/>
  <c r="H157" i="1"/>
  <c r="M157" i="1" s="1"/>
  <c r="H158" i="1"/>
  <c r="M158" i="1" s="1"/>
  <c r="H159" i="1"/>
  <c r="M159" i="1" s="1"/>
  <c r="H160" i="1"/>
  <c r="M160" i="1" s="1"/>
  <c r="H161" i="1"/>
  <c r="M161" i="1" s="1"/>
  <c r="H162" i="1"/>
  <c r="M162" i="1" s="1"/>
  <c r="H163" i="1"/>
  <c r="M163" i="1" s="1"/>
  <c r="H164" i="1"/>
  <c r="M164" i="1" s="1"/>
  <c r="H165" i="1"/>
  <c r="M165" i="1" s="1"/>
  <c r="H166" i="1"/>
  <c r="M166" i="1" s="1"/>
  <c r="H167" i="1"/>
  <c r="M167" i="1" s="1"/>
  <c r="H168" i="1"/>
  <c r="M168" i="1" s="1"/>
  <c r="H169" i="1"/>
  <c r="M169" i="1" s="1"/>
  <c r="H170" i="1"/>
  <c r="M170" i="1" s="1"/>
  <c r="H171" i="1"/>
  <c r="M171" i="1" s="1"/>
  <c r="H172" i="1"/>
  <c r="M172" i="1" s="1"/>
  <c r="H173" i="1"/>
  <c r="M173" i="1" s="1"/>
  <c r="H174" i="1"/>
  <c r="M174" i="1" s="1"/>
  <c r="H175" i="1"/>
  <c r="M175" i="1" s="1"/>
  <c r="H176" i="1"/>
  <c r="M176" i="1" s="1"/>
  <c r="H177" i="1"/>
  <c r="M177" i="1" s="1"/>
  <c r="H178" i="1"/>
  <c r="M178" i="1" s="1"/>
  <c r="H179" i="1"/>
  <c r="M179" i="1" s="1"/>
  <c r="H180" i="1"/>
  <c r="M180" i="1" s="1"/>
  <c r="H181" i="1"/>
  <c r="M181" i="1" s="1"/>
  <c r="H182" i="1"/>
  <c r="M182" i="1" s="1"/>
  <c r="H183" i="1"/>
  <c r="M183" i="1" s="1"/>
  <c r="H184" i="1"/>
  <c r="M184" i="1" s="1"/>
  <c r="H185" i="1"/>
  <c r="M185" i="1" s="1"/>
  <c r="H186" i="1"/>
  <c r="M186" i="1" s="1"/>
  <c r="H187" i="1"/>
  <c r="M187" i="1" s="1"/>
  <c r="H188" i="1"/>
  <c r="M188" i="1" s="1"/>
  <c r="H189" i="1"/>
  <c r="M189" i="1" s="1"/>
  <c r="H190" i="1"/>
  <c r="M190" i="1" s="1"/>
  <c r="H191" i="1"/>
  <c r="M191" i="1" s="1"/>
  <c r="H192" i="1"/>
  <c r="M192" i="1" s="1"/>
  <c r="H193" i="1"/>
  <c r="M193" i="1" s="1"/>
  <c r="H194" i="1"/>
  <c r="M194" i="1" s="1"/>
  <c r="H195" i="1"/>
  <c r="M195" i="1" s="1"/>
  <c r="H196" i="1"/>
  <c r="M196" i="1" s="1"/>
  <c r="H197" i="1"/>
  <c r="M197" i="1" s="1"/>
  <c r="H198" i="1"/>
  <c r="M198" i="1" s="1"/>
  <c r="H199" i="1"/>
  <c r="M199" i="1" s="1"/>
  <c r="H200" i="1"/>
  <c r="M200" i="1" s="1"/>
  <c r="H201" i="1"/>
  <c r="M201" i="1" s="1"/>
  <c r="H202" i="1"/>
  <c r="M202" i="1" s="1"/>
  <c r="H203" i="1"/>
  <c r="M203" i="1" s="1"/>
  <c r="H204" i="1"/>
  <c r="M204" i="1" s="1"/>
  <c r="H205" i="1"/>
  <c r="M205" i="1" s="1"/>
  <c r="H206" i="1"/>
  <c r="M206" i="1" s="1"/>
  <c r="H207" i="1"/>
  <c r="M207" i="1" s="1"/>
  <c r="H208" i="1"/>
  <c r="M208" i="1" s="1"/>
  <c r="H210" i="1"/>
  <c r="M210" i="1" s="1"/>
  <c r="H211" i="1"/>
  <c r="M211" i="1" s="1"/>
  <c r="H212" i="1"/>
  <c r="M212" i="1" s="1"/>
  <c r="H213" i="1"/>
  <c r="M213" i="1" s="1"/>
  <c r="H215" i="1"/>
  <c r="M215" i="1" s="1"/>
  <c r="H216" i="1"/>
  <c r="M216" i="1" s="1"/>
  <c r="H217" i="1"/>
  <c r="M217" i="1" s="1"/>
  <c r="H218" i="1"/>
  <c r="M218" i="1" s="1"/>
  <c r="H219" i="1"/>
  <c r="M219" i="1" s="1"/>
  <c r="H220" i="1"/>
  <c r="M220" i="1" s="1"/>
  <c r="H221" i="1"/>
  <c r="M221" i="1" s="1"/>
  <c r="H222" i="1"/>
  <c r="M222" i="1" s="1"/>
  <c r="H223" i="1"/>
  <c r="M223" i="1" s="1"/>
  <c r="H224" i="1"/>
  <c r="M224" i="1" s="1"/>
  <c r="H225" i="1"/>
  <c r="M225" i="1" s="1"/>
  <c r="H226" i="1"/>
  <c r="M226" i="1" s="1"/>
  <c r="H227" i="1"/>
  <c r="M227" i="1" s="1"/>
  <c r="H228" i="1"/>
  <c r="M228" i="1" s="1"/>
  <c r="H229" i="1"/>
  <c r="M229" i="1" s="1"/>
  <c r="H230" i="1"/>
  <c r="M230" i="1" s="1"/>
  <c r="H231" i="1"/>
  <c r="M231" i="1" s="1"/>
  <c r="H232" i="1"/>
  <c r="M232" i="1" s="1"/>
  <c r="H233" i="1"/>
  <c r="M233" i="1" s="1"/>
  <c r="H234" i="1"/>
  <c r="M234" i="1" s="1"/>
  <c r="H235" i="1"/>
  <c r="M235" i="1" s="1"/>
  <c r="H236" i="1"/>
  <c r="M236" i="1" s="1"/>
  <c r="H237" i="1"/>
  <c r="M237" i="1" s="1"/>
  <c r="H238" i="1"/>
  <c r="M238" i="1" s="1"/>
  <c r="H239" i="1"/>
  <c r="M239" i="1" s="1"/>
  <c r="H240" i="1"/>
  <c r="M240" i="1" s="1"/>
  <c r="H241" i="1"/>
  <c r="M241" i="1" s="1"/>
  <c r="H242" i="1"/>
  <c r="M242" i="1" s="1"/>
  <c r="H243" i="1"/>
  <c r="M243" i="1" s="1"/>
  <c r="H244" i="1"/>
  <c r="M244" i="1" s="1"/>
  <c r="H245" i="1"/>
  <c r="M245" i="1" s="1"/>
  <c r="H246" i="1"/>
  <c r="M246" i="1" s="1"/>
  <c r="H247" i="1"/>
  <c r="M247" i="1" s="1"/>
  <c r="H248" i="1"/>
  <c r="M248" i="1" s="1"/>
  <c r="H249" i="1"/>
  <c r="M249" i="1" s="1"/>
  <c r="H250" i="1"/>
  <c r="M250" i="1" s="1"/>
  <c r="H251" i="1"/>
  <c r="M251" i="1" s="1"/>
  <c r="H252" i="1"/>
  <c r="M252" i="1" s="1"/>
  <c r="H253" i="1"/>
  <c r="M253" i="1" s="1"/>
  <c r="H254" i="1"/>
  <c r="M254" i="1" s="1"/>
  <c r="H255" i="1"/>
  <c r="M255" i="1" s="1"/>
  <c r="H256" i="1"/>
  <c r="M256" i="1" s="1"/>
  <c r="H257" i="1"/>
  <c r="M257" i="1" s="1"/>
  <c r="H258" i="1"/>
  <c r="M258" i="1" s="1"/>
  <c r="H259" i="1"/>
  <c r="M259" i="1" s="1"/>
  <c r="H260" i="1"/>
  <c r="M260" i="1" s="1"/>
  <c r="H261" i="1"/>
  <c r="M261" i="1" s="1"/>
  <c r="H262" i="1"/>
  <c r="M262" i="1" s="1"/>
  <c r="H263" i="1"/>
  <c r="M263" i="1" s="1"/>
  <c r="H264" i="1"/>
  <c r="M264" i="1" s="1"/>
  <c r="H265" i="1"/>
  <c r="M265" i="1" s="1"/>
  <c r="H266" i="1"/>
  <c r="M266" i="1" s="1"/>
  <c r="H267" i="1"/>
  <c r="M267" i="1" s="1"/>
  <c r="H269" i="1"/>
  <c r="M269" i="1" s="1"/>
  <c r="H270" i="1"/>
  <c r="M270" i="1" s="1"/>
  <c r="H271" i="1"/>
  <c r="M271" i="1" s="1"/>
  <c r="H272" i="1"/>
  <c r="M272" i="1" s="1"/>
  <c r="H273" i="1"/>
  <c r="M273" i="1" s="1"/>
  <c r="H275" i="1"/>
  <c r="M275" i="1" s="1"/>
  <c r="H276" i="1"/>
  <c r="M276" i="1" s="1"/>
  <c r="H277" i="1"/>
  <c r="M277" i="1" s="1"/>
  <c r="H278" i="1"/>
  <c r="M278" i="1" s="1"/>
  <c r="H279" i="1"/>
  <c r="M279" i="1" s="1"/>
  <c r="H280" i="1"/>
  <c r="M280" i="1" s="1"/>
  <c r="H281" i="1"/>
  <c r="M281" i="1" s="1"/>
  <c r="H282" i="1"/>
  <c r="M282" i="1" s="1"/>
  <c r="H283" i="1"/>
  <c r="M283" i="1" s="1"/>
  <c r="H284" i="1"/>
  <c r="M284" i="1" s="1"/>
  <c r="H285" i="1"/>
  <c r="M285" i="1" s="1"/>
  <c r="H286" i="1"/>
  <c r="M286" i="1" s="1"/>
  <c r="H287" i="1"/>
  <c r="M287" i="1" s="1"/>
  <c r="H288" i="1"/>
  <c r="M288" i="1" s="1"/>
  <c r="H289" i="1"/>
  <c r="M289" i="1" s="1"/>
  <c r="H290" i="1"/>
  <c r="M290" i="1" s="1"/>
  <c r="H291" i="1"/>
  <c r="M291" i="1" s="1"/>
  <c r="H292" i="1"/>
  <c r="M292" i="1" s="1"/>
  <c r="H293" i="1"/>
  <c r="M293" i="1" s="1"/>
  <c r="H294" i="1"/>
  <c r="M294" i="1" s="1"/>
  <c r="H295" i="1"/>
  <c r="M295" i="1" s="1"/>
  <c r="H296" i="1"/>
  <c r="M296" i="1" s="1"/>
  <c r="H297" i="1"/>
  <c r="M297" i="1" s="1"/>
  <c r="H298" i="1"/>
  <c r="M298" i="1" s="1"/>
  <c r="H299" i="1"/>
  <c r="M299" i="1" s="1"/>
  <c r="H300" i="1"/>
  <c r="M300" i="1" s="1"/>
  <c r="H301" i="1"/>
  <c r="M301" i="1" s="1"/>
  <c r="H302" i="1"/>
  <c r="M302" i="1" s="1"/>
  <c r="H303" i="1"/>
  <c r="M303" i="1" s="1"/>
  <c r="H304" i="1"/>
  <c r="M304" i="1" s="1"/>
  <c r="H305" i="1"/>
  <c r="M305" i="1" s="1"/>
  <c r="H306" i="1"/>
  <c r="M306" i="1" s="1"/>
  <c r="H307" i="1"/>
  <c r="M307" i="1" s="1"/>
  <c r="H308" i="1"/>
  <c r="M308" i="1" s="1"/>
  <c r="H309" i="1"/>
  <c r="M309" i="1" s="1"/>
  <c r="H310" i="1"/>
  <c r="M310" i="1" s="1"/>
  <c r="H311" i="1"/>
  <c r="M311" i="1" s="1"/>
  <c r="H312" i="1"/>
  <c r="M312" i="1" s="1"/>
  <c r="H313" i="1"/>
  <c r="M313" i="1" s="1"/>
  <c r="H314" i="1"/>
  <c r="M314" i="1" s="1"/>
  <c r="H315" i="1"/>
  <c r="M315" i="1" s="1"/>
  <c r="H316" i="1"/>
  <c r="M316" i="1" s="1"/>
  <c r="H317" i="1"/>
  <c r="M317" i="1" s="1"/>
  <c r="H318" i="1"/>
  <c r="M318" i="1" s="1"/>
  <c r="H319" i="1"/>
  <c r="M319" i="1" s="1"/>
  <c r="H320" i="1"/>
  <c r="M320" i="1" s="1"/>
  <c r="H321" i="1"/>
  <c r="M321" i="1" s="1"/>
  <c r="H322" i="1"/>
  <c r="M322" i="1" s="1"/>
  <c r="H323" i="1"/>
  <c r="M323" i="1" s="1"/>
  <c r="H324" i="1"/>
  <c r="M324" i="1" s="1"/>
  <c r="H325" i="1"/>
  <c r="M325" i="1" s="1"/>
  <c r="H326" i="1"/>
  <c r="M326" i="1" s="1"/>
  <c r="H327" i="1"/>
  <c r="M327" i="1" s="1"/>
  <c r="H328" i="1"/>
  <c r="M328" i="1" s="1"/>
  <c r="H329" i="1"/>
  <c r="M329" i="1" s="1"/>
  <c r="H330" i="1"/>
  <c r="M330" i="1" s="1"/>
  <c r="H331" i="1"/>
  <c r="M331" i="1" s="1"/>
  <c r="H332" i="1"/>
  <c r="M332" i="1" s="1"/>
  <c r="H333" i="1"/>
  <c r="M333" i="1" s="1"/>
  <c r="H334" i="1"/>
  <c r="M334" i="1" s="1"/>
  <c r="H335" i="1"/>
  <c r="M335" i="1" s="1"/>
  <c r="H336" i="1"/>
  <c r="M336" i="1" s="1"/>
  <c r="H337" i="1"/>
  <c r="M337" i="1" s="1"/>
  <c r="H338" i="1"/>
  <c r="M338" i="1" s="1"/>
  <c r="H339" i="1"/>
  <c r="M339" i="1" s="1"/>
  <c r="H340" i="1"/>
  <c r="M340" i="1" s="1"/>
  <c r="H341" i="1"/>
  <c r="M341" i="1" s="1"/>
  <c r="H342" i="1"/>
  <c r="M342" i="1" s="1"/>
  <c r="H343" i="1"/>
  <c r="M343" i="1" s="1"/>
  <c r="H344" i="1"/>
  <c r="M344" i="1" s="1"/>
  <c r="H345" i="1"/>
  <c r="M345" i="1" s="1"/>
  <c r="H346" i="1"/>
  <c r="M346" i="1" s="1"/>
  <c r="H347" i="1"/>
  <c r="M347" i="1" s="1"/>
  <c r="H348" i="1"/>
  <c r="M348" i="1" s="1"/>
  <c r="H349" i="1"/>
  <c r="M349" i="1" s="1"/>
  <c r="H350" i="1"/>
  <c r="M350" i="1" s="1"/>
  <c r="H351" i="1"/>
  <c r="M351" i="1" s="1"/>
  <c r="H352" i="1"/>
  <c r="M352" i="1" s="1"/>
  <c r="H353" i="1"/>
  <c r="M353" i="1" s="1"/>
  <c r="H354" i="1"/>
  <c r="M354" i="1" s="1"/>
  <c r="H355" i="1"/>
  <c r="M355" i="1" s="1"/>
  <c r="H356" i="1"/>
  <c r="M356" i="1" s="1"/>
  <c r="H357" i="1"/>
  <c r="M357" i="1" s="1"/>
  <c r="H358" i="1"/>
  <c r="M358" i="1" s="1"/>
  <c r="H359" i="1"/>
  <c r="M359" i="1" s="1"/>
  <c r="H360" i="1"/>
  <c r="M360" i="1" s="1"/>
  <c r="H361" i="1"/>
  <c r="M361" i="1" s="1"/>
  <c r="H362" i="1"/>
  <c r="M362" i="1" s="1"/>
  <c r="H363" i="1"/>
  <c r="M363" i="1" s="1"/>
  <c r="H364" i="1"/>
  <c r="M364" i="1" s="1"/>
  <c r="H365" i="1"/>
  <c r="M365" i="1" s="1"/>
  <c r="H366" i="1"/>
  <c r="M366" i="1" s="1"/>
  <c r="H367" i="1"/>
  <c r="M367" i="1" s="1"/>
  <c r="H368" i="1"/>
  <c r="M368" i="1" s="1"/>
  <c r="H369" i="1"/>
  <c r="M369" i="1" s="1"/>
  <c r="H370" i="1"/>
  <c r="M370" i="1" s="1"/>
  <c r="H371" i="1"/>
  <c r="M371" i="1" s="1"/>
  <c r="H372" i="1"/>
  <c r="M372" i="1" s="1"/>
  <c r="H373" i="1"/>
  <c r="M373" i="1" s="1"/>
  <c r="H374" i="1"/>
  <c r="M374" i="1" s="1"/>
  <c r="H375" i="1"/>
  <c r="M375" i="1" s="1"/>
  <c r="H376" i="1"/>
  <c r="M376" i="1" s="1"/>
  <c r="H377" i="1"/>
  <c r="M377" i="1" s="1"/>
  <c r="H378" i="1"/>
  <c r="M378" i="1" s="1"/>
  <c r="H379" i="1"/>
  <c r="M379" i="1" s="1"/>
  <c r="H380" i="1"/>
  <c r="M380" i="1" s="1"/>
  <c r="H381" i="1"/>
  <c r="M381" i="1" s="1"/>
  <c r="H382" i="1"/>
  <c r="M382" i="1" s="1"/>
  <c r="H383" i="1"/>
  <c r="M383" i="1" s="1"/>
  <c r="H384" i="1"/>
  <c r="M384" i="1" s="1"/>
  <c r="H385" i="1"/>
  <c r="M385" i="1" s="1"/>
  <c r="H386" i="1"/>
  <c r="M386" i="1" s="1"/>
  <c r="H387" i="1"/>
  <c r="M387" i="1" s="1"/>
  <c r="H388" i="1"/>
  <c r="M388" i="1" s="1"/>
  <c r="H389" i="1"/>
  <c r="M389" i="1" s="1"/>
  <c r="H390" i="1"/>
  <c r="M390" i="1" s="1"/>
  <c r="H391" i="1"/>
  <c r="M391" i="1" s="1"/>
  <c r="H392" i="1"/>
  <c r="M392" i="1" s="1"/>
  <c r="H393" i="1"/>
  <c r="M393" i="1" s="1"/>
  <c r="H394" i="1"/>
  <c r="M394" i="1" s="1"/>
  <c r="H395" i="1"/>
  <c r="M395" i="1" s="1"/>
  <c r="H396" i="1"/>
  <c r="M396" i="1" s="1"/>
  <c r="H397" i="1"/>
  <c r="M397" i="1" s="1"/>
  <c r="H398" i="1"/>
  <c r="M398" i="1" s="1"/>
  <c r="H399" i="1"/>
  <c r="M399" i="1" s="1"/>
  <c r="H400" i="1"/>
  <c r="M400" i="1" s="1"/>
  <c r="H401" i="1"/>
  <c r="M401" i="1" s="1"/>
  <c r="H402" i="1"/>
  <c r="M402" i="1" s="1"/>
  <c r="H403" i="1"/>
  <c r="M403" i="1" s="1"/>
  <c r="H404" i="1"/>
  <c r="M404" i="1" s="1"/>
  <c r="H405" i="1"/>
  <c r="M405" i="1" s="1"/>
  <c r="H406" i="1"/>
  <c r="M406" i="1" s="1"/>
  <c r="H407" i="1"/>
  <c r="M407" i="1" s="1"/>
  <c r="H408" i="1"/>
  <c r="M408" i="1" s="1"/>
  <c r="H409" i="1"/>
  <c r="M409" i="1" s="1"/>
  <c r="H410" i="1"/>
  <c r="M410" i="1" s="1"/>
  <c r="H411" i="1"/>
  <c r="M411" i="1" s="1"/>
  <c r="H412" i="1"/>
  <c r="M412" i="1" s="1"/>
  <c r="H413" i="1"/>
  <c r="M413" i="1" s="1"/>
  <c r="H414" i="1"/>
  <c r="M414" i="1" s="1"/>
  <c r="H415" i="1"/>
  <c r="M415" i="1" s="1"/>
  <c r="H416" i="1"/>
  <c r="M416" i="1" s="1"/>
  <c r="H417" i="1"/>
  <c r="M417" i="1" s="1"/>
  <c r="H418" i="1"/>
  <c r="M418" i="1" s="1"/>
  <c r="H419" i="1"/>
  <c r="M419" i="1" s="1"/>
  <c r="H420" i="1"/>
  <c r="M420" i="1" s="1"/>
  <c r="H421" i="1"/>
  <c r="M421" i="1" s="1"/>
  <c r="H422" i="1"/>
  <c r="M422" i="1" s="1"/>
  <c r="H423" i="1"/>
  <c r="M423" i="1" s="1"/>
  <c r="H424" i="1"/>
  <c r="M424" i="1" s="1"/>
  <c r="H425" i="1"/>
  <c r="M425" i="1" s="1"/>
  <c r="H426" i="1"/>
  <c r="M426" i="1" s="1"/>
  <c r="H427" i="1"/>
  <c r="M427" i="1" s="1"/>
  <c r="H428" i="1"/>
  <c r="M428" i="1" s="1"/>
  <c r="H429" i="1"/>
  <c r="M429" i="1" s="1"/>
  <c r="H430" i="1"/>
  <c r="M430" i="1" s="1"/>
  <c r="H431" i="1"/>
  <c r="M431" i="1" s="1"/>
  <c r="H432" i="1"/>
  <c r="M432" i="1" s="1"/>
  <c r="H433" i="1"/>
  <c r="M433" i="1" s="1"/>
  <c r="H434" i="1"/>
  <c r="M434" i="1" s="1"/>
  <c r="H435" i="1"/>
  <c r="M435" i="1" s="1"/>
  <c r="H436" i="1"/>
  <c r="M436" i="1" s="1"/>
  <c r="H437" i="1"/>
  <c r="M437" i="1" s="1"/>
  <c r="H438" i="1"/>
  <c r="M438" i="1" s="1"/>
  <c r="H439" i="1"/>
  <c r="M439" i="1" s="1"/>
  <c r="H440" i="1"/>
  <c r="M440" i="1" s="1"/>
  <c r="H441" i="1"/>
  <c r="M441" i="1" s="1"/>
  <c r="H442" i="1"/>
  <c r="M442" i="1" s="1"/>
  <c r="H443" i="1"/>
  <c r="M443" i="1" s="1"/>
  <c r="H444" i="1"/>
  <c r="M444" i="1" s="1"/>
  <c r="H445" i="1"/>
  <c r="M445" i="1" s="1"/>
  <c r="H446" i="1"/>
  <c r="M446" i="1" s="1"/>
  <c r="H447" i="1"/>
  <c r="M447" i="1" s="1"/>
  <c r="H448" i="1"/>
  <c r="M448" i="1" s="1"/>
  <c r="H449" i="1"/>
  <c r="M449" i="1" s="1"/>
  <c r="H450" i="1"/>
  <c r="M450" i="1" s="1"/>
  <c r="H451" i="1"/>
  <c r="M451" i="1" s="1"/>
  <c r="H452" i="1"/>
  <c r="M452" i="1" s="1"/>
  <c r="H453" i="1"/>
  <c r="M453" i="1" s="1"/>
  <c r="H454" i="1"/>
  <c r="M454" i="1" s="1"/>
  <c r="H455" i="1"/>
  <c r="M455" i="1" s="1"/>
  <c r="H456" i="1"/>
  <c r="M456" i="1" s="1"/>
  <c r="H457" i="1"/>
  <c r="M457" i="1" s="1"/>
  <c r="H458" i="1"/>
  <c r="M458" i="1" s="1"/>
  <c r="H459" i="1"/>
  <c r="M459" i="1" s="1"/>
  <c r="H460" i="1"/>
  <c r="M460" i="1" s="1"/>
  <c r="H461" i="1"/>
  <c r="M461" i="1" s="1"/>
  <c r="H462" i="1"/>
  <c r="M462" i="1" s="1"/>
  <c r="H463" i="1"/>
  <c r="M463" i="1" s="1"/>
  <c r="H464" i="1"/>
  <c r="M464" i="1" s="1"/>
  <c r="H465" i="1"/>
  <c r="M465" i="1" s="1"/>
  <c r="H466" i="1"/>
  <c r="M466" i="1" s="1"/>
  <c r="H467" i="1"/>
  <c r="M467" i="1" s="1"/>
  <c r="H468" i="1"/>
  <c r="M468" i="1" s="1"/>
  <c r="H469" i="1"/>
  <c r="M469" i="1" s="1"/>
  <c r="H470" i="1"/>
  <c r="M470" i="1" s="1"/>
  <c r="H471" i="1"/>
  <c r="M471" i="1" s="1"/>
  <c r="H472" i="1"/>
  <c r="M472" i="1" s="1"/>
  <c r="H473" i="1"/>
  <c r="M473" i="1" s="1"/>
  <c r="H474" i="1"/>
  <c r="M474" i="1" s="1"/>
  <c r="H475" i="1"/>
  <c r="M475" i="1" s="1"/>
  <c r="H476" i="1"/>
  <c r="M476" i="1" s="1"/>
  <c r="H477" i="1"/>
  <c r="M477" i="1" s="1"/>
  <c r="H478" i="1"/>
  <c r="M478" i="1" s="1"/>
  <c r="H479" i="1"/>
  <c r="M479" i="1" s="1"/>
  <c r="H480" i="1"/>
  <c r="M480" i="1" s="1"/>
  <c r="H481" i="1"/>
  <c r="M481" i="1" s="1"/>
  <c r="H482" i="1"/>
  <c r="M482" i="1" s="1"/>
  <c r="H483" i="1"/>
  <c r="M483" i="1" s="1"/>
  <c r="H484" i="1"/>
  <c r="M484" i="1" s="1"/>
  <c r="H485" i="1"/>
  <c r="M485" i="1" s="1"/>
  <c r="H486" i="1"/>
  <c r="M486" i="1" s="1"/>
  <c r="H487" i="1"/>
  <c r="M487" i="1" s="1"/>
  <c r="H488" i="1"/>
  <c r="M488" i="1" s="1"/>
  <c r="H489" i="1"/>
  <c r="M489" i="1" s="1"/>
  <c r="H490" i="1"/>
  <c r="M490" i="1" s="1"/>
  <c r="H491" i="1"/>
  <c r="M491" i="1" s="1"/>
  <c r="H492" i="1"/>
  <c r="M492" i="1" s="1"/>
  <c r="H493" i="1"/>
  <c r="M493" i="1" s="1"/>
  <c r="H494" i="1"/>
  <c r="M494" i="1" s="1"/>
  <c r="H495" i="1"/>
  <c r="M495" i="1" s="1"/>
  <c r="H496" i="1"/>
  <c r="M496" i="1" s="1"/>
  <c r="H497" i="1"/>
  <c r="M497" i="1" s="1"/>
  <c r="H498" i="1"/>
  <c r="M498" i="1" s="1"/>
  <c r="H499" i="1"/>
  <c r="M499" i="1" s="1"/>
  <c r="H500" i="1"/>
  <c r="M500" i="1" s="1"/>
  <c r="H501" i="1"/>
  <c r="M501" i="1" s="1"/>
  <c r="H502" i="1"/>
  <c r="M502" i="1" s="1"/>
  <c r="H503" i="1"/>
  <c r="M503" i="1" s="1"/>
  <c r="H504" i="1"/>
  <c r="M504" i="1" s="1"/>
  <c r="H505" i="1"/>
  <c r="M505" i="1" s="1"/>
  <c r="H506" i="1"/>
  <c r="M506" i="1" s="1"/>
  <c r="H507" i="1"/>
  <c r="M507" i="1" s="1"/>
  <c r="H508" i="1"/>
  <c r="M508" i="1" s="1"/>
  <c r="H509" i="1"/>
  <c r="M509" i="1" s="1"/>
  <c r="H510" i="1"/>
  <c r="M510" i="1" s="1"/>
  <c r="H511" i="1"/>
  <c r="M511" i="1" s="1"/>
  <c r="H512" i="1"/>
  <c r="M512" i="1" s="1"/>
  <c r="H513" i="1"/>
  <c r="M513" i="1" s="1"/>
  <c r="H514" i="1"/>
  <c r="M514" i="1" s="1"/>
  <c r="H515" i="1"/>
  <c r="M515" i="1" s="1"/>
  <c r="H516" i="1"/>
  <c r="M516" i="1" s="1"/>
  <c r="H517" i="1"/>
  <c r="M517" i="1" s="1"/>
  <c r="H518" i="1"/>
  <c r="M518" i="1" s="1"/>
  <c r="H519" i="1"/>
  <c r="M519" i="1" s="1"/>
  <c r="H520" i="1"/>
  <c r="M520" i="1" s="1"/>
  <c r="H521" i="1"/>
  <c r="M521" i="1" s="1"/>
  <c r="H522" i="1"/>
  <c r="M522" i="1" s="1"/>
  <c r="H523" i="1"/>
  <c r="M523" i="1" s="1"/>
  <c r="H524" i="1"/>
  <c r="M524" i="1" s="1"/>
  <c r="H525" i="1"/>
  <c r="M525" i="1" s="1"/>
  <c r="H526" i="1"/>
  <c r="M526" i="1" s="1"/>
  <c r="H527" i="1"/>
  <c r="M527" i="1" s="1"/>
  <c r="H528" i="1"/>
  <c r="M528" i="1" s="1"/>
  <c r="H529" i="1"/>
  <c r="M529" i="1" s="1"/>
  <c r="H530" i="1"/>
  <c r="M530" i="1" s="1"/>
  <c r="H531" i="1"/>
  <c r="M531" i="1" s="1"/>
  <c r="H532" i="1"/>
  <c r="M532" i="1" s="1"/>
  <c r="H533" i="1"/>
  <c r="M533" i="1" s="1"/>
  <c r="H534" i="1"/>
  <c r="M534" i="1" s="1"/>
  <c r="H535" i="1"/>
  <c r="M535" i="1" s="1"/>
  <c r="H536" i="1"/>
  <c r="M536" i="1" s="1"/>
  <c r="H537" i="1"/>
  <c r="M537" i="1" s="1"/>
  <c r="H538" i="1"/>
  <c r="M538" i="1" s="1"/>
  <c r="H539" i="1"/>
  <c r="M539" i="1" s="1"/>
  <c r="H540" i="1"/>
  <c r="M540" i="1" s="1"/>
  <c r="H541" i="1"/>
  <c r="M541" i="1" s="1"/>
  <c r="H542" i="1"/>
  <c r="M542" i="1" s="1"/>
  <c r="H543" i="1"/>
  <c r="M543" i="1" s="1"/>
  <c r="H544" i="1"/>
  <c r="M544" i="1" s="1"/>
  <c r="H545" i="1"/>
  <c r="M545" i="1" s="1"/>
  <c r="H546" i="1"/>
  <c r="M546" i="1" s="1"/>
  <c r="H547" i="1"/>
  <c r="M547" i="1" s="1"/>
  <c r="H548" i="1"/>
  <c r="M548" i="1" s="1"/>
  <c r="H549" i="1"/>
  <c r="M549" i="1" s="1"/>
  <c r="H550" i="1"/>
  <c r="M550" i="1" s="1"/>
  <c r="H551" i="1"/>
  <c r="M551" i="1" s="1"/>
  <c r="H552" i="1"/>
  <c r="M552" i="1" s="1"/>
  <c r="H553" i="1"/>
  <c r="M553" i="1" s="1"/>
  <c r="H554" i="1"/>
  <c r="M554" i="1" s="1"/>
  <c r="H555" i="1"/>
  <c r="M555" i="1" s="1"/>
  <c r="H556" i="1"/>
  <c r="M556" i="1" s="1"/>
  <c r="H557" i="1"/>
  <c r="M557" i="1" s="1"/>
  <c r="H558" i="1"/>
  <c r="M558" i="1" s="1"/>
  <c r="H559" i="1"/>
  <c r="M559" i="1" s="1"/>
  <c r="H560" i="1"/>
  <c r="M560" i="1" s="1"/>
  <c r="H561" i="1"/>
  <c r="M561" i="1" s="1"/>
  <c r="H562" i="1"/>
  <c r="M562" i="1" s="1"/>
  <c r="H563" i="1"/>
  <c r="M563" i="1" s="1"/>
  <c r="H564" i="1"/>
  <c r="M564" i="1" s="1"/>
  <c r="H565" i="1"/>
  <c r="M565" i="1" s="1"/>
  <c r="H566" i="1"/>
  <c r="M566" i="1" s="1"/>
  <c r="H567" i="1"/>
  <c r="M567" i="1" s="1"/>
  <c r="H568" i="1"/>
  <c r="M568" i="1" s="1"/>
  <c r="H569" i="1"/>
  <c r="M569" i="1" s="1"/>
  <c r="H570" i="1"/>
  <c r="M570" i="1" s="1"/>
  <c r="H571" i="1"/>
  <c r="M571" i="1" s="1"/>
  <c r="H572" i="1"/>
  <c r="M572" i="1" s="1"/>
  <c r="H573" i="1"/>
  <c r="M573" i="1" s="1"/>
  <c r="H575" i="1"/>
  <c r="M575" i="1" s="1"/>
  <c r="H576" i="1"/>
  <c r="M576" i="1" s="1"/>
  <c r="H577" i="1"/>
  <c r="M577" i="1" s="1"/>
  <c r="H578" i="1"/>
  <c r="M578" i="1" s="1"/>
  <c r="H579" i="1"/>
  <c r="M579" i="1" s="1"/>
  <c r="H580" i="1"/>
  <c r="M580" i="1" s="1"/>
  <c r="H581" i="1"/>
  <c r="M581" i="1" s="1"/>
  <c r="H582" i="1"/>
  <c r="M582" i="1" s="1"/>
  <c r="H583" i="1"/>
  <c r="M583" i="1" s="1"/>
  <c r="H584" i="1"/>
  <c r="M584" i="1" s="1"/>
  <c r="H585" i="1"/>
  <c r="M585" i="1" s="1"/>
  <c r="H586" i="1"/>
  <c r="M586" i="1" s="1"/>
  <c r="H587" i="1"/>
  <c r="M587" i="1" s="1"/>
  <c r="H588" i="1"/>
  <c r="M588" i="1" s="1"/>
  <c r="H589" i="1"/>
  <c r="M589" i="1" s="1"/>
  <c r="H590" i="1"/>
  <c r="M590" i="1" s="1"/>
  <c r="H591" i="1"/>
  <c r="M591" i="1" s="1"/>
  <c r="H592" i="1"/>
  <c r="M592" i="1" s="1"/>
  <c r="H593" i="1"/>
  <c r="M593" i="1" s="1"/>
  <c r="H594" i="1"/>
  <c r="M594" i="1" s="1"/>
  <c r="H595" i="1"/>
  <c r="M595" i="1" s="1"/>
  <c r="H596" i="1"/>
  <c r="M596" i="1" s="1"/>
  <c r="H597" i="1"/>
  <c r="M597" i="1" s="1"/>
  <c r="H598" i="1"/>
  <c r="M598" i="1" s="1"/>
  <c r="H599" i="1"/>
  <c r="M599" i="1" s="1"/>
  <c r="H600" i="1"/>
  <c r="M600" i="1" s="1"/>
  <c r="H601" i="1"/>
  <c r="M601" i="1" s="1"/>
  <c r="H604" i="1"/>
  <c r="M604" i="1" s="1"/>
  <c r="H605" i="1"/>
  <c r="M605" i="1" s="1"/>
  <c r="H607" i="1"/>
  <c r="M607" i="1" s="1"/>
  <c r="H608" i="1"/>
  <c r="M608" i="1" s="1"/>
  <c r="H611" i="1"/>
  <c r="M611" i="1" s="1"/>
  <c r="H612" i="1"/>
  <c r="M612" i="1" s="1"/>
  <c r="H613" i="1"/>
  <c r="M613" i="1" s="1"/>
  <c r="H614" i="1"/>
  <c r="M614" i="1" s="1"/>
  <c r="H615" i="1"/>
  <c r="M615" i="1" s="1"/>
  <c r="H616" i="1"/>
  <c r="M616" i="1" s="1"/>
  <c r="H617" i="1"/>
  <c r="M617" i="1" s="1"/>
  <c r="H618" i="1"/>
  <c r="M618" i="1" s="1"/>
  <c r="H619" i="1"/>
  <c r="M619" i="1" s="1"/>
  <c r="H620" i="1"/>
  <c r="M620" i="1" s="1"/>
  <c r="H621" i="1"/>
  <c r="M621" i="1" s="1"/>
  <c r="H622" i="1"/>
  <c r="M622" i="1" s="1"/>
  <c r="H623" i="1"/>
  <c r="M623" i="1" s="1"/>
  <c r="H624" i="1"/>
  <c r="M624" i="1" s="1"/>
  <c r="H625" i="1"/>
  <c r="M625" i="1" s="1"/>
  <c r="H626" i="1"/>
  <c r="M626" i="1" s="1"/>
  <c r="H627" i="1"/>
  <c r="M627" i="1" s="1"/>
  <c r="H628" i="1"/>
  <c r="M628" i="1" s="1"/>
  <c r="H629" i="1"/>
  <c r="M629" i="1" s="1"/>
  <c r="H630" i="1"/>
  <c r="M630" i="1" s="1"/>
  <c r="H631" i="1"/>
  <c r="M631" i="1" s="1"/>
  <c r="H632" i="1"/>
  <c r="M632" i="1" s="1"/>
  <c r="H633" i="1"/>
  <c r="M633" i="1" s="1"/>
  <c r="H634" i="1"/>
  <c r="M634" i="1" s="1"/>
  <c r="H635" i="1"/>
  <c r="M635" i="1" s="1"/>
  <c r="H636" i="1"/>
  <c r="M636" i="1" s="1"/>
  <c r="H637" i="1"/>
  <c r="M637" i="1" s="1"/>
  <c r="H638" i="1"/>
  <c r="M638" i="1" s="1"/>
  <c r="H639" i="1"/>
  <c r="M639" i="1" s="1"/>
  <c r="H640" i="1"/>
  <c r="M640" i="1" s="1"/>
  <c r="H641" i="1"/>
  <c r="M641" i="1" s="1"/>
  <c r="H642" i="1"/>
  <c r="M642" i="1" s="1"/>
  <c r="H643" i="1"/>
  <c r="M643" i="1" s="1"/>
  <c r="H644" i="1"/>
  <c r="M644" i="1" s="1"/>
  <c r="H645" i="1"/>
  <c r="M645" i="1" s="1"/>
  <c r="H646" i="1"/>
  <c r="M646" i="1" s="1"/>
  <c r="H647" i="1"/>
  <c r="M647" i="1" s="1"/>
  <c r="H648" i="1"/>
  <c r="M648" i="1" s="1"/>
  <c r="H649" i="1"/>
  <c r="M649" i="1" s="1"/>
  <c r="H650" i="1"/>
  <c r="M650" i="1" s="1"/>
  <c r="H651" i="1"/>
  <c r="M651" i="1" s="1"/>
  <c r="H652" i="1"/>
  <c r="M652" i="1" s="1"/>
  <c r="H653" i="1"/>
  <c r="M653" i="1" s="1"/>
  <c r="H654" i="1"/>
  <c r="M654" i="1" s="1"/>
  <c r="H655" i="1"/>
  <c r="M655" i="1" s="1"/>
  <c r="H656" i="1"/>
  <c r="M656" i="1" s="1"/>
  <c r="H657" i="1"/>
  <c r="M657" i="1" s="1"/>
  <c r="H658" i="1"/>
  <c r="M658" i="1" s="1"/>
  <c r="H659" i="1"/>
  <c r="M659" i="1" s="1"/>
  <c r="H660" i="1"/>
  <c r="M660" i="1" s="1"/>
  <c r="H661" i="1"/>
  <c r="M661" i="1" s="1"/>
  <c r="H662" i="1"/>
  <c r="M662" i="1" s="1"/>
  <c r="H663" i="1"/>
  <c r="M663" i="1" s="1"/>
  <c r="H664" i="1"/>
  <c r="M664" i="1" s="1"/>
  <c r="H665" i="1"/>
  <c r="M665" i="1" s="1"/>
  <c r="H666" i="1"/>
  <c r="M666" i="1" s="1"/>
  <c r="H667" i="1"/>
  <c r="M667" i="1" s="1"/>
  <c r="H668" i="1"/>
  <c r="M668" i="1" s="1"/>
  <c r="H669" i="1"/>
  <c r="M669" i="1" s="1"/>
  <c r="H670" i="1"/>
  <c r="M670" i="1" s="1"/>
  <c r="H671" i="1"/>
  <c r="M671" i="1" s="1"/>
  <c r="H672" i="1"/>
  <c r="M672" i="1" s="1"/>
  <c r="H673" i="1"/>
  <c r="M673" i="1" s="1"/>
  <c r="H674" i="1"/>
  <c r="M674" i="1" s="1"/>
  <c r="H675" i="1"/>
  <c r="M675" i="1" s="1"/>
  <c r="H676" i="1"/>
  <c r="M676" i="1" s="1"/>
  <c r="H677" i="1"/>
  <c r="M677" i="1" s="1"/>
  <c r="H678" i="1"/>
  <c r="M678" i="1" s="1"/>
  <c r="H679" i="1"/>
  <c r="M679" i="1" s="1"/>
  <c r="H680" i="1"/>
  <c r="M680" i="1" s="1"/>
  <c r="H681" i="1"/>
  <c r="M681" i="1" s="1"/>
  <c r="H682" i="1"/>
  <c r="M682" i="1" s="1"/>
  <c r="H683" i="1"/>
  <c r="M683" i="1" s="1"/>
  <c r="H684" i="1"/>
  <c r="M684" i="1" s="1"/>
  <c r="H685" i="1"/>
  <c r="M685" i="1" s="1"/>
  <c r="H686" i="1"/>
  <c r="M686" i="1" s="1"/>
  <c r="H687" i="1"/>
  <c r="M687" i="1" s="1"/>
  <c r="H688" i="1"/>
  <c r="M688" i="1" s="1"/>
  <c r="H689" i="1"/>
  <c r="M689" i="1" s="1"/>
  <c r="H690" i="1"/>
  <c r="M690" i="1" s="1"/>
  <c r="H691" i="1"/>
  <c r="M691" i="1" s="1"/>
  <c r="H693" i="1"/>
  <c r="M693" i="1" s="1"/>
  <c r="H694" i="1"/>
  <c r="M694" i="1" s="1"/>
  <c r="H695" i="1"/>
  <c r="M695" i="1" s="1"/>
  <c r="H696" i="1"/>
  <c r="M696" i="1" s="1"/>
  <c r="H697" i="1"/>
  <c r="M697" i="1" s="1"/>
  <c r="H698" i="1"/>
  <c r="M698" i="1" s="1"/>
  <c r="H699" i="1"/>
  <c r="M699" i="1" s="1"/>
  <c r="H700" i="1"/>
  <c r="M700" i="1" s="1"/>
  <c r="H701" i="1"/>
  <c r="M701" i="1" s="1"/>
  <c r="H702" i="1"/>
  <c r="M702" i="1" s="1"/>
  <c r="H703" i="1"/>
  <c r="M703" i="1" s="1"/>
  <c r="H704" i="1"/>
  <c r="M704" i="1" s="1"/>
  <c r="H705" i="1"/>
  <c r="M705" i="1" s="1"/>
  <c r="H706" i="1"/>
  <c r="M706" i="1" s="1"/>
  <c r="H707" i="1"/>
  <c r="M707" i="1" s="1"/>
  <c r="H708" i="1"/>
  <c r="M708" i="1" s="1"/>
  <c r="H709" i="1"/>
  <c r="M709" i="1" s="1"/>
  <c r="H710" i="1"/>
  <c r="M710" i="1" s="1"/>
  <c r="H711" i="1"/>
  <c r="M711" i="1" s="1"/>
  <c r="H712" i="1"/>
  <c r="M712" i="1" s="1"/>
  <c r="H713" i="1"/>
  <c r="M713" i="1" s="1"/>
  <c r="H714" i="1"/>
  <c r="M714" i="1" s="1"/>
  <c r="H715" i="1"/>
  <c r="M715" i="1" s="1"/>
  <c r="H716" i="1"/>
  <c r="M716" i="1" s="1"/>
  <c r="H717" i="1"/>
  <c r="M717" i="1" s="1"/>
  <c r="H718" i="1"/>
  <c r="M718" i="1" s="1"/>
  <c r="H719" i="1"/>
  <c r="M719" i="1" s="1"/>
  <c r="H720" i="1"/>
  <c r="M720" i="1" s="1"/>
  <c r="H721" i="1"/>
  <c r="M721" i="1" s="1"/>
  <c r="H722" i="1"/>
  <c r="M722" i="1" s="1"/>
  <c r="H723" i="1"/>
  <c r="M723" i="1" s="1"/>
  <c r="H724" i="1"/>
  <c r="M724" i="1" s="1"/>
  <c r="H725" i="1"/>
  <c r="M725" i="1" s="1"/>
  <c r="H726" i="1"/>
  <c r="M726" i="1" s="1"/>
  <c r="H727" i="1"/>
  <c r="M727" i="1" s="1"/>
  <c r="H728" i="1"/>
  <c r="M728" i="1" s="1"/>
  <c r="H729" i="1"/>
  <c r="M729" i="1" s="1"/>
  <c r="H730" i="1"/>
  <c r="M730" i="1" s="1"/>
  <c r="H731" i="1"/>
  <c r="M731" i="1" s="1"/>
  <c r="H732" i="1"/>
  <c r="M732" i="1" s="1"/>
  <c r="H733" i="1"/>
  <c r="M733" i="1" s="1"/>
  <c r="H734" i="1"/>
  <c r="M734" i="1" s="1"/>
  <c r="H735" i="1"/>
  <c r="M735" i="1" s="1"/>
  <c r="H736" i="1"/>
  <c r="M736" i="1" s="1"/>
  <c r="H737" i="1"/>
  <c r="M737" i="1" s="1"/>
  <c r="H738" i="1"/>
  <c r="M738" i="1" s="1"/>
  <c r="H739" i="1"/>
  <c r="M739" i="1" s="1"/>
  <c r="H740" i="1"/>
  <c r="M740" i="1" s="1"/>
  <c r="H741" i="1"/>
  <c r="M741" i="1" s="1"/>
  <c r="H742" i="1"/>
  <c r="M742" i="1" s="1"/>
  <c r="H743" i="1"/>
  <c r="M743" i="1" s="1"/>
  <c r="H744" i="1"/>
  <c r="M744" i="1" s="1"/>
  <c r="H745" i="1"/>
  <c r="M745" i="1" s="1"/>
  <c r="H746" i="1"/>
  <c r="M746" i="1" s="1"/>
  <c r="H747" i="1"/>
  <c r="M747" i="1" s="1"/>
  <c r="H748" i="1"/>
  <c r="M748" i="1" s="1"/>
  <c r="H749" i="1"/>
  <c r="M749" i="1" s="1"/>
  <c r="H750" i="1"/>
  <c r="M750" i="1" s="1"/>
  <c r="H751" i="1"/>
  <c r="M751" i="1" s="1"/>
  <c r="H752" i="1"/>
  <c r="M752" i="1" s="1"/>
  <c r="H753" i="1"/>
  <c r="M753" i="1" s="1"/>
  <c r="H754" i="1"/>
  <c r="M754" i="1" s="1"/>
  <c r="H755" i="1"/>
  <c r="M755" i="1" s="1"/>
  <c r="H756" i="1"/>
  <c r="M756" i="1" s="1"/>
  <c r="H757" i="1"/>
  <c r="M757" i="1" s="1"/>
  <c r="H758" i="1"/>
  <c r="M758" i="1" s="1"/>
  <c r="H759" i="1"/>
  <c r="M759" i="1" s="1"/>
  <c r="H760" i="1"/>
  <c r="M760" i="1" s="1"/>
  <c r="H761" i="1"/>
  <c r="M761" i="1" s="1"/>
  <c r="H762" i="1"/>
  <c r="M762" i="1" s="1"/>
  <c r="H763" i="1"/>
  <c r="M763" i="1" s="1"/>
  <c r="H764" i="1"/>
  <c r="M764" i="1" s="1"/>
  <c r="H765" i="1"/>
  <c r="M765" i="1" s="1"/>
  <c r="H766" i="1"/>
  <c r="M766" i="1" s="1"/>
  <c r="H767" i="1"/>
  <c r="M767" i="1" s="1"/>
  <c r="H768" i="1"/>
  <c r="M768" i="1" s="1"/>
  <c r="H769" i="1"/>
  <c r="M769" i="1" s="1"/>
  <c r="H770" i="1"/>
  <c r="M770" i="1" s="1"/>
  <c r="H771" i="1"/>
  <c r="M771" i="1" s="1"/>
  <c r="H772" i="1"/>
  <c r="M772" i="1" s="1"/>
  <c r="H773" i="1"/>
  <c r="M773" i="1" s="1"/>
  <c r="H774" i="1"/>
  <c r="M774" i="1" s="1"/>
  <c r="H775" i="1"/>
  <c r="M775" i="1" s="1"/>
  <c r="H776" i="1"/>
  <c r="M776" i="1" s="1"/>
  <c r="H777" i="1"/>
  <c r="M777" i="1" s="1"/>
  <c r="H778" i="1"/>
  <c r="M778" i="1" s="1"/>
  <c r="H779" i="1"/>
  <c r="M779" i="1" s="1"/>
  <c r="H780" i="1"/>
  <c r="M780" i="1" s="1"/>
  <c r="H781" i="1"/>
  <c r="M781" i="1" s="1"/>
  <c r="H782" i="1"/>
  <c r="M782" i="1" s="1"/>
  <c r="H783" i="1"/>
  <c r="M783" i="1" s="1"/>
  <c r="H784" i="1"/>
  <c r="M784" i="1" s="1"/>
  <c r="H785" i="1"/>
  <c r="M785" i="1" s="1"/>
  <c r="H786" i="1"/>
  <c r="M786" i="1" s="1"/>
  <c r="H787" i="1"/>
  <c r="M787" i="1" s="1"/>
  <c r="H788" i="1"/>
  <c r="M788" i="1" s="1"/>
  <c r="H789" i="1"/>
  <c r="M789" i="1" s="1"/>
  <c r="H790" i="1"/>
  <c r="M790" i="1" s="1"/>
  <c r="H791" i="1"/>
  <c r="M791" i="1" s="1"/>
  <c r="H792" i="1"/>
  <c r="M792" i="1" s="1"/>
  <c r="H793" i="1"/>
  <c r="M793" i="1" s="1"/>
  <c r="H794" i="1"/>
  <c r="M794" i="1" s="1"/>
  <c r="H795" i="1"/>
  <c r="M795" i="1" s="1"/>
  <c r="H796" i="1"/>
  <c r="M796" i="1" s="1"/>
  <c r="H797" i="1"/>
  <c r="M797" i="1" s="1"/>
  <c r="H798" i="1"/>
  <c r="M798" i="1" s="1"/>
  <c r="H799" i="1"/>
  <c r="M799" i="1" s="1"/>
  <c r="H800" i="1"/>
  <c r="M800" i="1" s="1"/>
  <c r="H801" i="1"/>
  <c r="M801" i="1" s="1"/>
  <c r="H802" i="1"/>
  <c r="M802" i="1" s="1"/>
  <c r="H803" i="1"/>
  <c r="M803" i="1" s="1"/>
  <c r="H804" i="1"/>
  <c r="M804" i="1" s="1"/>
  <c r="H805" i="1"/>
  <c r="M805" i="1" s="1"/>
  <c r="H806" i="1"/>
  <c r="M806" i="1" s="1"/>
  <c r="H807" i="1"/>
  <c r="M807" i="1" s="1"/>
  <c r="H808" i="1"/>
  <c r="M808" i="1" s="1"/>
  <c r="H809" i="1"/>
  <c r="M809" i="1" s="1"/>
  <c r="H810" i="1"/>
  <c r="M810" i="1" s="1"/>
  <c r="H811" i="1"/>
  <c r="M811" i="1" s="1"/>
  <c r="H812" i="1"/>
  <c r="M812" i="1" s="1"/>
  <c r="H813" i="1"/>
  <c r="M813" i="1" s="1"/>
  <c r="H814" i="1"/>
  <c r="M814" i="1" s="1"/>
  <c r="H815" i="1"/>
  <c r="M815" i="1" s="1"/>
  <c r="H816" i="1"/>
  <c r="M816" i="1" s="1"/>
  <c r="H817" i="1"/>
  <c r="M817" i="1" s="1"/>
  <c r="H818" i="1"/>
  <c r="M818" i="1" s="1"/>
  <c r="H819" i="1"/>
  <c r="M819" i="1" s="1"/>
  <c r="H820" i="1"/>
  <c r="M820" i="1" s="1"/>
  <c r="H821" i="1"/>
  <c r="M821" i="1" s="1"/>
  <c r="H822" i="1"/>
  <c r="M822" i="1" s="1"/>
  <c r="H823" i="1"/>
  <c r="M823" i="1" s="1"/>
  <c r="H824" i="1"/>
  <c r="M824" i="1" s="1"/>
  <c r="H825" i="1"/>
  <c r="M825" i="1" s="1"/>
  <c r="H826" i="1"/>
  <c r="M826" i="1" s="1"/>
  <c r="H827" i="1"/>
  <c r="M827" i="1" s="1"/>
  <c r="H828" i="1"/>
  <c r="M828" i="1" s="1"/>
  <c r="H829" i="1"/>
  <c r="M829" i="1" s="1"/>
  <c r="H830" i="1"/>
  <c r="M830" i="1" s="1"/>
  <c r="H831" i="1"/>
  <c r="M831" i="1" s="1"/>
  <c r="H832" i="1"/>
  <c r="M832" i="1" s="1"/>
  <c r="H833" i="1"/>
  <c r="M833" i="1" s="1"/>
  <c r="H834" i="1"/>
  <c r="M834" i="1" s="1"/>
  <c r="H835" i="1"/>
  <c r="M835" i="1" s="1"/>
  <c r="H836" i="1"/>
  <c r="M836" i="1" s="1"/>
  <c r="H837" i="1"/>
  <c r="M837" i="1" s="1"/>
  <c r="H838" i="1"/>
  <c r="M838" i="1" s="1"/>
  <c r="H839" i="1"/>
  <c r="M839" i="1" s="1"/>
  <c r="H840" i="1"/>
  <c r="M840" i="1" s="1"/>
  <c r="H841" i="1"/>
  <c r="M841" i="1" s="1"/>
  <c r="H842" i="1"/>
  <c r="M842" i="1" s="1"/>
  <c r="H843" i="1"/>
  <c r="M843" i="1" s="1"/>
  <c r="H844" i="1"/>
  <c r="M844" i="1" s="1"/>
  <c r="H846" i="1"/>
  <c r="M846" i="1" s="1"/>
  <c r="H848" i="1"/>
  <c r="M848" i="1" s="1"/>
  <c r="H849" i="1"/>
  <c r="M849" i="1" s="1"/>
  <c r="H850" i="1"/>
  <c r="M850" i="1" s="1"/>
  <c r="H851" i="1"/>
  <c r="M851" i="1" s="1"/>
  <c r="H852" i="1"/>
  <c r="M852" i="1" s="1"/>
  <c r="H853" i="1"/>
  <c r="M853" i="1" s="1"/>
  <c r="H854" i="1"/>
  <c r="M854" i="1" s="1"/>
  <c r="H855" i="1"/>
  <c r="M855" i="1" s="1"/>
  <c r="H856" i="1"/>
  <c r="M856" i="1" s="1"/>
  <c r="H857" i="1"/>
  <c r="M857" i="1" s="1"/>
  <c r="H858" i="1"/>
  <c r="M858" i="1" s="1"/>
  <c r="H859" i="1"/>
  <c r="M859" i="1" s="1"/>
  <c r="H860" i="1"/>
  <c r="M860" i="1" s="1"/>
  <c r="H861" i="1"/>
  <c r="M861" i="1" s="1"/>
  <c r="H862" i="1"/>
  <c r="M862" i="1" s="1"/>
  <c r="H863" i="1"/>
  <c r="M863" i="1" s="1"/>
  <c r="H864" i="1"/>
  <c r="M864" i="1" s="1"/>
  <c r="H866" i="1"/>
  <c r="M866" i="1" s="1"/>
  <c r="H867" i="1"/>
  <c r="M867" i="1" s="1"/>
  <c r="H868" i="1"/>
  <c r="M868" i="1" s="1"/>
  <c r="H869" i="1"/>
  <c r="M869" i="1" s="1"/>
  <c r="H870" i="1"/>
  <c r="M870" i="1" s="1"/>
  <c r="H871" i="1"/>
  <c r="M871" i="1" s="1"/>
  <c r="H872" i="1"/>
  <c r="M872" i="1" s="1"/>
  <c r="H873" i="1"/>
  <c r="M873" i="1" s="1"/>
  <c r="H874" i="1"/>
  <c r="M874" i="1" s="1"/>
  <c r="H875" i="1"/>
  <c r="M875" i="1" s="1"/>
  <c r="H876" i="1"/>
  <c r="M876" i="1" s="1"/>
  <c r="H877" i="1"/>
  <c r="M877" i="1" s="1"/>
  <c r="H878" i="1"/>
  <c r="M878" i="1" s="1"/>
  <c r="H879" i="1"/>
  <c r="M879" i="1" s="1"/>
  <c r="H880" i="1"/>
  <c r="M880" i="1" s="1"/>
  <c r="H881" i="1"/>
  <c r="M881" i="1" s="1"/>
  <c r="H882" i="1"/>
  <c r="M882" i="1" s="1"/>
  <c r="H883" i="1"/>
  <c r="M883" i="1" s="1"/>
  <c r="H884" i="1"/>
  <c r="M884" i="1" s="1"/>
  <c r="H885" i="1"/>
  <c r="M885" i="1" s="1"/>
  <c r="H886" i="1"/>
  <c r="M886" i="1" s="1"/>
  <c r="H887" i="1"/>
  <c r="M887" i="1" s="1"/>
  <c r="H888" i="1"/>
  <c r="M888" i="1" s="1"/>
  <c r="H889" i="1"/>
  <c r="M889" i="1" s="1"/>
  <c r="H890" i="1"/>
  <c r="M890" i="1" s="1"/>
  <c r="H891" i="1"/>
  <c r="M891" i="1" s="1"/>
  <c r="H892" i="1"/>
  <c r="M892" i="1" s="1"/>
  <c r="H893" i="1"/>
  <c r="M893" i="1" s="1"/>
  <c r="H894" i="1"/>
  <c r="M894" i="1" s="1"/>
  <c r="H895" i="1"/>
  <c r="M895" i="1" s="1"/>
  <c r="H896" i="1"/>
  <c r="M896" i="1" s="1"/>
  <c r="H897" i="1"/>
  <c r="M897" i="1" s="1"/>
  <c r="H898" i="1"/>
  <c r="M898" i="1" s="1"/>
  <c r="H899" i="1"/>
  <c r="M899" i="1" s="1"/>
  <c r="H900" i="1"/>
  <c r="M900" i="1" s="1"/>
  <c r="H901" i="1"/>
  <c r="M901" i="1" s="1"/>
  <c r="H902" i="1"/>
  <c r="M902" i="1" s="1"/>
  <c r="H903" i="1"/>
  <c r="M903" i="1" s="1"/>
  <c r="H904" i="1"/>
  <c r="M904" i="1" s="1"/>
  <c r="H905" i="1"/>
  <c r="M905" i="1" s="1"/>
  <c r="H906" i="1"/>
  <c r="M906" i="1" s="1"/>
  <c r="H907" i="1"/>
  <c r="M907" i="1" s="1"/>
  <c r="H908" i="1"/>
  <c r="M908" i="1" s="1"/>
  <c r="H909" i="1"/>
  <c r="M909" i="1" s="1"/>
  <c r="H910" i="1"/>
  <c r="M910" i="1" s="1"/>
  <c r="H911" i="1"/>
  <c r="M911" i="1" s="1"/>
  <c r="H912" i="1"/>
  <c r="M912" i="1" s="1"/>
  <c r="H913" i="1"/>
  <c r="M913" i="1" s="1"/>
  <c r="H914" i="1"/>
  <c r="M914" i="1" s="1"/>
  <c r="H915" i="1"/>
  <c r="M915" i="1" s="1"/>
  <c r="H916" i="1"/>
  <c r="M916" i="1" s="1"/>
  <c r="H917" i="1"/>
  <c r="M917" i="1" s="1"/>
  <c r="H918" i="1"/>
  <c r="M918" i="1" s="1"/>
  <c r="H919" i="1"/>
  <c r="M919" i="1" s="1"/>
  <c r="H920" i="1"/>
  <c r="M920" i="1" s="1"/>
  <c r="H921" i="1"/>
  <c r="M921" i="1" s="1"/>
  <c r="H922" i="1"/>
  <c r="M922" i="1" s="1"/>
  <c r="H923" i="1"/>
  <c r="M923" i="1" s="1"/>
  <c r="H924" i="1"/>
  <c r="M924" i="1" s="1"/>
  <c r="H925" i="1"/>
  <c r="M925" i="1" s="1"/>
  <c r="H926" i="1"/>
  <c r="M926" i="1" s="1"/>
  <c r="H927" i="1"/>
  <c r="M927" i="1" s="1"/>
  <c r="H928" i="1"/>
  <c r="M928" i="1" s="1"/>
  <c r="H929" i="1"/>
  <c r="M929" i="1" s="1"/>
  <c r="H930" i="1"/>
  <c r="M930" i="1" s="1"/>
  <c r="H931" i="1"/>
  <c r="M931" i="1" s="1"/>
  <c r="H932" i="1"/>
  <c r="M932" i="1" s="1"/>
  <c r="H933" i="1"/>
  <c r="M933" i="1" s="1"/>
  <c r="H934" i="1"/>
  <c r="M934" i="1" s="1"/>
  <c r="H935" i="1"/>
  <c r="M935" i="1" s="1"/>
  <c r="H936" i="1"/>
  <c r="M936" i="1" s="1"/>
  <c r="H937" i="1"/>
  <c r="M937" i="1" s="1"/>
  <c r="H938" i="1"/>
  <c r="M938" i="1" s="1"/>
  <c r="H939" i="1"/>
  <c r="M939" i="1" s="1"/>
  <c r="H940" i="1"/>
  <c r="M940" i="1" s="1"/>
  <c r="H941" i="1"/>
  <c r="M941" i="1" s="1"/>
  <c r="H942" i="1"/>
  <c r="M942" i="1" s="1"/>
  <c r="H943" i="1"/>
  <c r="M943" i="1" s="1"/>
  <c r="H944" i="1"/>
  <c r="M944" i="1" s="1"/>
  <c r="H945" i="1"/>
  <c r="M945" i="1" s="1"/>
  <c r="H946" i="1"/>
  <c r="M946" i="1" s="1"/>
  <c r="H947" i="1"/>
  <c r="M947" i="1" s="1"/>
  <c r="H948" i="1"/>
  <c r="M948" i="1" s="1"/>
  <c r="H949" i="1"/>
  <c r="M949" i="1" s="1"/>
  <c r="H950" i="1"/>
  <c r="M950" i="1" s="1"/>
  <c r="H951" i="1"/>
  <c r="M951" i="1" s="1"/>
  <c r="H952" i="1"/>
  <c r="M952" i="1" s="1"/>
  <c r="H953" i="1"/>
  <c r="M953" i="1" s="1"/>
  <c r="H954" i="1"/>
  <c r="M954" i="1" s="1"/>
  <c r="H955" i="1"/>
  <c r="M955" i="1" s="1"/>
  <c r="H956" i="1"/>
  <c r="M956" i="1" s="1"/>
  <c r="H957" i="1"/>
  <c r="M957" i="1" s="1"/>
  <c r="H958" i="1"/>
  <c r="M958" i="1" s="1"/>
  <c r="H959" i="1"/>
  <c r="M959" i="1" s="1"/>
  <c r="H960" i="1"/>
  <c r="M960" i="1" s="1"/>
  <c r="H961" i="1"/>
  <c r="M961" i="1" s="1"/>
  <c r="H962" i="1"/>
  <c r="M962" i="1" s="1"/>
  <c r="H963" i="1"/>
  <c r="M963" i="1" s="1"/>
  <c r="H964" i="1"/>
  <c r="M964" i="1" s="1"/>
  <c r="H965" i="1"/>
  <c r="M965" i="1" s="1"/>
  <c r="H966" i="1"/>
  <c r="M966" i="1" s="1"/>
  <c r="H967" i="1"/>
  <c r="M967" i="1" s="1"/>
  <c r="H968" i="1"/>
  <c r="M968" i="1" s="1"/>
  <c r="H969" i="1"/>
  <c r="M969" i="1" s="1"/>
  <c r="H970" i="1"/>
  <c r="M970" i="1" s="1"/>
  <c r="H971" i="1"/>
  <c r="M971" i="1" s="1"/>
  <c r="H972" i="1"/>
  <c r="M972" i="1" s="1"/>
  <c r="H973" i="1"/>
  <c r="M973" i="1" s="1"/>
  <c r="H974" i="1"/>
  <c r="M974" i="1" s="1"/>
  <c r="H975" i="1"/>
  <c r="M975" i="1" s="1"/>
  <c r="H976" i="1"/>
  <c r="M976" i="1" s="1"/>
  <c r="H977" i="1"/>
  <c r="M977" i="1" s="1"/>
  <c r="H978" i="1"/>
  <c r="M978" i="1" s="1"/>
  <c r="H979" i="1"/>
  <c r="M979" i="1" s="1"/>
  <c r="H980" i="1"/>
  <c r="M980" i="1" s="1"/>
  <c r="H981" i="1"/>
  <c r="M981" i="1" s="1"/>
  <c r="H982" i="1"/>
  <c r="M982" i="1" s="1"/>
  <c r="H983" i="1"/>
  <c r="M983" i="1" s="1"/>
  <c r="H984" i="1"/>
  <c r="M984" i="1" s="1"/>
  <c r="H985" i="1"/>
  <c r="M985" i="1" s="1"/>
  <c r="H986" i="1"/>
  <c r="M986" i="1" s="1"/>
  <c r="H987" i="1"/>
  <c r="M987" i="1" s="1"/>
  <c r="H988" i="1"/>
  <c r="M988" i="1" s="1"/>
  <c r="H989" i="1"/>
  <c r="M989" i="1" s="1"/>
  <c r="H990" i="1"/>
  <c r="M990" i="1" s="1"/>
  <c r="H991" i="1"/>
  <c r="M991" i="1" s="1"/>
  <c r="H992" i="1"/>
  <c r="M992" i="1" s="1"/>
  <c r="H993" i="1"/>
  <c r="M993" i="1" s="1"/>
  <c r="H994" i="1"/>
  <c r="M994" i="1" s="1"/>
  <c r="H995" i="1"/>
  <c r="M995" i="1" s="1"/>
  <c r="H996" i="1"/>
  <c r="M996" i="1" s="1"/>
  <c r="H997" i="1"/>
  <c r="M997" i="1" s="1"/>
  <c r="H998" i="1"/>
  <c r="M998" i="1" s="1"/>
  <c r="H999" i="1"/>
  <c r="M999" i="1" s="1"/>
  <c r="H1000" i="1"/>
  <c r="M1000" i="1" s="1"/>
  <c r="H1001" i="1"/>
  <c r="M1001" i="1" s="1"/>
  <c r="H1002" i="1"/>
  <c r="M1002" i="1" s="1"/>
  <c r="H1003" i="1"/>
  <c r="M1003" i="1" s="1"/>
  <c r="H1004" i="1"/>
  <c r="M1004" i="1" s="1"/>
  <c r="H1005" i="1"/>
  <c r="M1005" i="1" s="1"/>
  <c r="H1006" i="1"/>
  <c r="M1006" i="1" s="1"/>
  <c r="H1007" i="1"/>
  <c r="M1007" i="1" s="1"/>
  <c r="H1008" i="1"/>
  <c r="M1008" i="1" s="1"/>
  <c r="H1009" i="1"/>
  <c r="M1009" i="1" s="1"/>
  <c r="H1010" i="1"/>
  <c r="M1010" i="1" s="1"/>
  <c r="H1011" i="1"/>
  <c r="M1011" i="1" s="1"/>
  <c r="H1012" i="1"/>
  <c r="M1012" i="1" s="1"/>
  <c r="H1013" i="1"/>
  <c r="M1013" i="1" s="1"/>
  <c r="H1014" i="1"/>
  <c r="M1014" i="1" s="1"/>
  <c r="H1015" i="1"/>
  <c r="M1015" i="1" s="1"/>
  <c r="H1016" i="1"/>
  <c r="M1016" i="1" s="1"/>
  <c r="H1017" i="1"/>
  <c r="M1017" i="1" s="1"/>
  <c r="H1018" i="1"/>
  <c r="M1018" i="1" s="1"/>
  <c r="H1019" i="1"/>
  <c r="M1019" i="1" s="1"/>
  <c r="H1020" i="1"/>
  <c r="M1020" i="1" s="1"/>
  <c r="H1021" i="1"/>
  <c r="M1021" i="1" s="1"/>
  <c r="H1022" i="1"/>
  <c r="M1022" i="1" s="1"/>
  <c r="H1023" i="1"/>
  <c r="M1023" i="1" s="1"/>
  <c r="H1024" i="1"/>
  <c r="M1024" i="1" s="1"/>
  <c r="H1025" i="1"/>
  <c r="M1025" i="1" s="1"/>
  <c r="H1026" i="1"/>
  <c r="M1026" i="1" s="1"/>
  <c r="H1027" i="1"/>
  <c r="M1027" i="1" s="1"/>
  <c r="H1028" i="1"/>
  <c r="M1028" i="1" s="1"/>
  <c r="H1029" i="1"/>
  <c r="M1029" i="1" s="1"/>
  <c r="H1030" i="1"/>
  <c r="M1030" i="1" s="1"/>
  <c r="H1031" i="1"/>
  <c r="M1031" i="1" s="1"/>
  <c r="H1032" i="1"/>
  <c r="M1032" i="1" s="1"/>
  <c r="H1033" i="1"/>
  <c r="M1033" i="1" s="1"/>
  <c r="H1034" i="1"/>
  <c r="M1034" i="1" s="1"/>
  <c r="H1035" i="1"/>
  <c r="M1035" i="1" s="1"/>
  <c r="H1036" i="1"/>
  <c r="M1036" i="1" s="1"/>
  <c r="H1037" i="1"/>
  <c r="M1037" i="1" s="1"/>
  <c r="H1038" i="1"/>
  <c r="M1038" i="1" s="1"/>
  <c r="H1039" i="1"/>
  <c r="M1039" i="1" s="1"/>
  <c r="H1040" i="1"/>
  <c r="M1040" i="1" s="1"/>
  <c r="H1041" i="1"/>
  <c r="M1041" i="1" s="1"/>
  <c r="H1042" i="1"/>
  <c r="M1042" i="1" s="1"/>
  <c r="H1043" i="1"/>
  <c r="M1043" i="1" s="1"/>
  <c r="H1044" i="1"/>
  <c r="M1044" i="1" s="1"/>
  <c r="H1045" i="1"/>
  <c r="M1045" i="1" s="1"/>
  <c r="H1046" i="1"/>
  <c r="M1046" i="1" s="1"/>
  <c r="H1047" i="1"/>
  <c r="M1047" i="1" s="1"/>
  <c r="H1048" i="1"/>
  <c r="M1048" i="1" s="1"/>
  <c r="H1049" i="1"/>
  <c r="M1049" i="1" s="1"/>
  <c r="H1050" i="1"/>
  <c r="M1050" i="1" s="1"/>
  <c r="H1051" i="1"/>
  <c r="M1051" i="1" s="1"/>
  <c r="H1052" i="1"/>
  <c r="M1052" i="1" s="1"/>
  <c r="H1053" i="1"/>
  <c r="M1053" i="1" s="1"/>
  <c r="H1054" i="1"/>
  <c r="M1054" i="1" s="1"/>
  <c r="H1055" i="1"/>
  <c r="M1055" i="1" s="1"/>
  <c r="H1056" i="1"/>
  <c r="M1056" i="1" s="1"/>
  <c r="H1057" i="1"/>
  <c r="M1057" i="1" s="1"/>
  <c r="H1058" i="1"/>
  <c r="M1058" i="1" s="1"/>
  <c r="H1059" i="1"/>
  <c r="M1059" i="1" s="1"/>
  <c r="H1060" i="1"/>
  <c r="M1060" i="1" s="1"/>
  <c r="H1061" i="1"/>
  <c r="M1061" i="1" s="1"/>
  <c r="H1062" i="1"/>
  <c r="M1062" i="1" s="1"/>
  <c r="H1063" i="1"/>
  <c r="M1063" i="1" s="1"/>
  <c r="H1064" i="1"/>
  <c r="M1064" i="1" s="1"/>
  <c r="H1065" i="1"/>
  <c r="M1065" i="1" s="1"/>
  <c r="H1066" i="1"/>
  <c r="M1066" i="1" s="1"/>
  <c r="H1067" i="1"/>
  <c r="M1067" i="1" s="1"/>
  <c r="H1068" i="1"/>
  <c r="M1068" i="1" s="1"/>
  <c r="H1069" i="1"/>
  <c r="M1069" i="1" s="1"/>
  <c r="H1070" i="1"/>
  <c r="M1070" i="1" s="1"/>
  <c r="H1071" i="1"/>
  <c r="M1071" i="1" s="1"/>
  <c r="H1072" i="1"/>
  <c r="M1072" i="1" s="1"/>
  <c r="H1073" i="1"/>
  <c r="M1073" i="1" s="1"/>
  <c r="H1074" i="1"/>
  <c r="M1074" i="1" s="1"/>
  <c r="H1075" i="1"/>
  <c r="M1075" i="1" s="1"/>
  <c r="H1076" i="1"/>
  <c r="M1076" i="1" s="1"/>
  <c r="H1077" i="1"/>
  <c r="M1077" i="1" s="1"/>
  <c r="H1078" i="1"/>
  <c r="M1078" i="1" s="1"/>
  <c r="H1079" i="1"/>
  <c r="M1079" i="1" s="1"/>
  <c r="H1080" i="1"/>
  <c r="M1080" i="1" s="1"/>
  <c r="H1081" i="1"/>
  <c r="M1081" i="1" s="1"/>
  <c r="H1082" i="1"/>
  <c r="M1082" i="1" s="1"/>
  <c r="H1083" i="1"/>
  <c r="M1083" i="1" s="1"/>
  <c r="H1084" i="1"/>
  <c r="M1084" i="1" s="1"/>
  <c r="H1085" i="1"/>
  <c r="M1085" i="1" s="1"/>
  <c r="H1086" i="1"/>
  <c r="M1086" i="1" s="1"/>
  <c r="H1087" i="1"/>
  <c r="M1087" i="1" s="1"/>
  <c r="H1088" i="1"/>
  <c r="M1088" i="1" s="1"/>
  <c r="H1089" i="1"/>
  <c r="M1089" i="1" s="1"/>
  <c r="H1090" i="1"/>
  <c r="M1090" i="1" s="1"/>
  <c r="H1091" i="1"/>
  <c r="M1091" i="1" s="1"/>
  <c r="H1092" i="1"/>
  <c r="M1092" i="1" s="1"/>
  <c r="H1093" i="1"/>
  <c r="M1093" i="1" s="1"/>
  <c r="H1094" i="1"/>
  <c r="M1094" i="1" s="1"/>
  <c r="H1095" i="1"/>
  <c r="M1095" i="1" s="1"/>
  <c r="H1096" i="1"/>
  <c r="M1096" i="1" s="1"/>
  <c r="H1097" i="1"/>
  <c r="M1097" i="1" s="1"/>
  <c r="H1098" i="1"/>
  <c r="M1098" i="1" s="1"/>
  <c r="H1099" i="1"/>
  <c r="M1099" i="1" s="1"/>
  <c r="H1100" i="1"/>
  <c r="M1100" i="1" s="1"/>
  <c r="H1101" i="1"/>
  <c r="M1101" i="1" s="1"/>
  <c r="H1102" i="1"/>
  <c r="M1102" i="1" s="1"/>
  <c r="H1103" i="1"/>
  <c r="M1103" i="1" s="1"/>
  <c r="H1104" i="1"/>
  <c r="M1104" i="1" s="1"/>
  <c r="H1105" i="1"/>
  <c r="M1105" i="1" s="1"/>
  <c r="H1106" i="1"/>
  <c r="M1106" i="1" s="1"/>
  <c r="H1107" i="1"/>
  <c r="M1107" i="1" s="1"/>
  <c r="H1108" i="1"/>
  <c r="M1108" i="1" s="1"/>
  <c r="H1109" i="1"/>
  <c r="M1109" i="1" s="1"/>
  <c r="H1110" i="1"/>
  <c r="M1110" i="1" s="1"/>
  <c r="H1111" i="1"/>
  <c r="M1111" i="1" s="1"/>
  <c r="H1112" i="1"/>
  <c r="M1112" i="1" s="1"/>
  <c r="H1113" i="1"/>
  <c r="M1113" i="1" s="1"/>
  <c r="H1114" i="1"/>
  <c r="M1114" i="1" s="1"/>
  <c r="H1115" i="1"/>
  <c r="M1115" i="1" s="1"/>
  <c r="H1116" i="1"/>
  <c r="M1116" i="1" s="1"/>
  <c r="H1117" i="1"/>
  <c r="M1117" i="1" s="1"/>
  <c r="H1118" i="1"/>
  <c r="M1118" i="1" s="1"/>
  <c r="H1119" i="1"/>
  <c r="M1119" i="1" s="1"/>
  <c r="H1120" i="1"/>
  <c r="M1120" i="1" s="1"/>
  <c r="H1121" i="1"/>
  <c r="M1121" i="1" s="1"/>
  <c r="H1122" i="1"/>
  <c r="M1122" i="1" s="1"/>
  <c r="H1123" i="1"/>
  <c r="M1123" i="1" s="1"/>
  <c r="H1124" i="1"/>
  <c r="M1124" i="1" s="1"/>
  <c r="H1125" i="1"/>
  <c r="M1125" i="1" s="1"/>
  <c r="H1126" i="1"/>
  <c r="M1126" i="1" s="1"/>
  <c r="H1127" i="1"/>
  <c r="M1127" i="1" s="1"/>
  <c r="H1128" i="1"/>
  <c r="M1128" i="1" s="1"/>
  <c r="H1129" i="1"/>
  <c r="M1129" i="1" s="1"/>
  <c r="H1130" i="1"/>
  <c r="M1130" i="1" s="1"/>
  <c r="H1131" i="1"/>
  <c r="M1131" i="1" s="1"/>
  <c r="H1132" i="1"/>
  <c r="M1132" i="1" s="1"/>
  <c r="H1133" i="1"/>
  <c r="M1133" i="1" s="1"/>
  <c r="H1134" i="1"/>
  <c r="M1134" i="1" s="1"/>
  <c r="H1135" i="1"/>
  <c r="M1135" i="1" s="1"/>
  <c r="H1136" i="1"/>
  <c r="M1136" i="1" s="1"/>
  <c r="H1137" i="1"/>
  <c r="M1137" i="1" s="1"/>
  <c r="H1138" i="1"/>
  <c r="M1138" i="1" s="1"/>
  <c r="H1139" i="1"/>
  <c r="M1139" i="1" s="1"/>
  <c r="H1140" i="1"/>
  <c r="M1140" i="1" s="1"/>
  <c r="H1141" i="1"/>
  <c r="M1141" i="1" s="1"/>
  <c r="H1142" i="1"/>
  <c r="M1142" i="1" s="1"/>
  <c r="H1143" i="1"/>
  <c r="M1143" i="1" s="1"/>
  <c r="H1144" i="1"/>
  <c r="M1144" i="1" s="1"/>
  <c r="H1145" i="1"/>
  <c r="M1145" i="1" s="1"/>
  <c r="H1146" i="1"/>
  <c r="M1146" i="1" s="1"/>
  <c r="H1147" i="1"/>
  <c r="M1147" i="1" s="1"/>
  <c r="H1148" i="1"/>
  <c r="M1148" i="1" s="1"/>
  <c r="H1149" i="1"/>
  <c r="M1149" i="1" s="1"/>
  <c r="H1150" i="1"/>
  <c r="M1150" i="1" s="1"/>
  <c r="H1151" i="1"/>
  <c r="M1151" i="1" s="1"/>
  <c r="H1152" i="1"/>
  <c r="M1152" i="1" s="1"/>
  <c r="H1153" i="1"/>
  <c r="M1153" i="1" s="1"/>
  <c r="H1154" i="1"/>
  <c r="M1154" i="1" s="1"/>
  <c r="H1155" i="1"/>
  <c r="M1155" i="1" s="1"/>
  <c r="H1156" i="1"/>
  <c r="M1156" i="1" s="1"/>
  <c r="H1157" i="1"/>
  <c r="M1157" i="1" s="1"/>
  <c r="H1158" i="1"/>
  <c r="M1158" i="1" s="1"/>
  <c r="H1159" i="1"/>
  <c r="M1159" i="1" s="1"/>
  <c r="H1160" i="1"/>
  <c r="M1160" i="1" s="1"/>
  <c r="H1161" i="1"/>
  <c r="M1161" i="1" s="1"/>
  <c r="H1162" i="1"/>
  <c r="M1162" i="1" s="1"/>
  <c r="H1163" i="1"/>
  <c r="M1163" i="1" s="1"/>
  <c r="H1164" i="1"/>
  <c r="M1164" i="1" s="1"/>
  <c r="H1165" i="1"/>
  <c r="M1165" i="1" s="1"/>
  <c r="H1166" i="1"/>
  <c r="M1166" i="1" s="1"/>
  <c r="H1167" i="1"/>
  <c r="M1167" i="1" s="1"/>
  <c r="H1168" i="1"/>
  <c r="M1168" i="1" s="1"/>
  <c r="H1169" i="1"/>
  <c r="M1169" i="1" s="1"/>
  <c r="H1170" i="1"/>
  <c r="M1170" i="1" s="1"/>
  <c r="H1171" i="1"/>
  <c r="M1171" i="1" s="1"/>
  <c r="H1172" i="1"/>
  <c r="M1172" i="1" s="1"/>
  <c r="H1173" i="1"/>
  <c r="M1173" i="1" s="1"/>
  <c r="H1174" i="1"/>
  <c r="M1174" i="1" s="1"/>
  <c r="H1175" i="1"/>
  <c r="M1175" i="1" s="1"/>
  <c r="H1176" i="1"/>
  <c r="M1176" i="1" s="1"/>
  <c r="H1177" i="1"/>
  <c r="M1177" i="1" s="1"/>
  <c r="H1178" i="1"/>
  <c r="M1178" i="1" s="1"/>
  <c r="H1179" i="1"/>
  <c r="M1179" i="1" s="1"/>
  <c r="H1180" i="1"/>
  <c r="M1180" i="1" s="1"/>
  <c r="H1181" i="1"/>
  <c r="M1181" i="1" s="1"/>
  <c r="H1182" i="1"/>
  <c r="M1182" i="1" s="1"/>
  <c r="H1183" i="1"/>
  <c r="M1183" i="1" s="1"/>
  <c r="H1184" i="1"/>
  <c r="M1184" i="1" s="1"/>
  <c r="H1185" i="1"/>
  <c r="M1185" i="1" s="1"/>
  <c r="H1186" i="1"/>
  <c r="M1186" i="1" s="1"/>
  <c r="H1187" i="1"/>
  <c r="M1187" i="1" s="1"/>
  <c r="H1188" i="1"/>
  <c r="M1188" i="1" s="1"/>
  <c r="H1189" i="1"/>
  <c r="M1189" i="1" s="1"/>
  <c r="H1190" i="1"/>
  <c r="M1190" i="1" s="1"/>
  <c r="H1191" i="1"/>
  <c r="M1191" i="1" s="1"/>
  <c r="H1192" i="1"/>
  <c r="M1192" i="1" s="1"/>
  <c r="H1193" i="1"/>
  <c r="M1193" i="1" s="1"/>
  <c r="H1194" i="1"/>
  <c r="M1194" i="1" s="1"/>
  <c r="H1195" i="1"/>
  <c r="M1195" i="1" s="1"/>
  <c r="H1196" i="1"/>
  <c r="M1196" i="1" s="1"/>
  <c r="H1197" i="1"/>
  <c r="M1197" i="1" s="1"/>
  <c r="H1198" i="1"/>
  <c r="M1198" i="1" s="1"/>
  <c r="H1199" i="1"/>
  <c r="M1199" i="1" s="1"/>
  <c r="H1200" i="1"/>
  <c r="M1200" i="1" s="1"/>
  <c r="H1201" i="1"/>
  <c r="M1201" i="1" s="1"/>
  <c r="H1202" i="1"/>
  <c r="M1202" i="1" s="1"/>
  <c r="H1203" i="1"/>
  <c r="M1203" i="1" s="1"/>
  <c r="H1204" i="1"/>
  <c r="M1204" i="1" s="1"/>
  <c r="H1205" i="1"/>
  <c r="M1205" i="1" s="1"/>
  <c r="H1206" i="1"/>
  <c r="M1206" i="1" s="1"/>
  <c r="H1207" i="1"/>
  <c r="M1207" i="1" s="1"/>
  <c r="H1208" i="1"/>
  <c r="M1208" i="1" s="1"/>
  <c r="H1209" i="1"/>
  <c r="M1209" i="1" s="1"/>
  <c r="H1210" i="1"/>
  <c r="M1210" i="1" s="1"/>
  <c r="H1211" i="1"/>
  <c r="M1211" i="1" s="1"/>
  <c r="H1212" i="1"/>
  <c r="M1212" i="1" s="1"/>
  <c r="H1213" i="1"/>
  <c r="M1213" i="1" s="1"/>
  <c r="H1214" i="1"/>
  <c r="M1214" i="1" s="1"/>
  <c r="H1216" i="1"/>
  <c r="M1216" i="1" s="1"/>
  <c r="H1217" i="1"/>
  <c r="M1217" i="1" s="1"/>
  <c r="H1218" i="1"/>
  <c r="M1218" i="1" s="1"/>
  <c r="H1219" i="1"/>
  <c r="M1219" i="1" s="1"/>
  <c r="H1220" i="1"/>
  <c r="M1220" i="1" s="1"/>
  <c r="H1221" i="1"/>
  <c r="M1221" i="1" s="1"/>
  <c r="H1222" i="1"/>
  <c r="M1222" i="1" s="1"/>
  <c r="H1223" i="1"/>
  <c r="M1223" i="1" s="1"/>
  <c r="H1224" i="1"/>
  <c r="M1224" i="1" s="1"/>
  <c r="H1225" i="1"/>
  <c r="M1225" i="1" s="1"/>
  <c r="H1226" i="1"/>
  <c r="M1226" i="1" s="1"/>
  <c r="H1227" i="1"/>
  <c r="M1227" i="1" s="1"/>
  <c r="H1228" i="1"/>
  <c r="M1228" i="1" s="1"/>
  <c r="H1229" i="1"/>
  <c r="M1229" i="1" s="1"/>
  <c r="H1230" i="1"/>
  <c r="M1230" i="1" s="1"/>
  <c r="H1231" i="1"/>
  <c r="M1231" i="1" s="1"/>
  <c r="H1232" i="1"/>
  <c r="M1232" i="1" s="1"/>
  <c r="H1233" i="1"/>
  <c r="M1233" i="1" s="1"/>
  <c r="H1234" i="1"/>
  <c r="M1234" i="1" s="1"/>
  <c r="H1235" i="1"/>
  <c r="M1235" i="1" s="1"/>
  <c r="H1236" i="1"/>
  <c r="M1236" i="1" s="1"/>
  <c r="H1237" i="1"/>
  <c r="M1237" i="1" s="1"/>
  <c r="H1239" i="1"/>
  <c r="M1239" i="1" s="1"/>
  <c r="H1240" i="1"/>
  <c r="M1240" i="1" s="1"/>
  <c r="H1241" i="1"/>
  <c r="M1241" i="1" s="1"/>
  <c r="H1242" i="1"/>
  <c r="M1242" i="1" s="1"/>
  <c r="H1243" i="1"/>
  <c r="M1243" i="1" s="1"/>
  <c r="H1245" i="1"/>
  <c r="M1245" i="1" s="1"/>
  <c r="H1246" i="1"/>
  <c r="M1246" i="1" s="1"/>
  <c r="H1247" i="1"/>
  <c r="M1247" i="1" s="1"/>
  <c r="H1248" i="1"/>
  <c r="M1248" i="1" s="1"/>
  <c r="H1249" i="1"/>
  <c r="M1249" i="1" s="1"/>
  <c r="H1250" i="1"/>
  <c r="M1250" i="1" s="1"/>
  <c r="H1251" i="1"/>
  <c r="M1251" i="1" s="1"/>
  <c r="H1252" i="1"/>
  <c r="M1252" i="1" s="1"/>
  <c r="H1253" i="1"/>
  <c r="M1253" i="1" s="1"/>
  <c r="H1254" i="1"/>
  <c r="M1254" i="1" s="1"/>
  <c r="H1255" i="1"/>
  <c r="M1255" i="1" s="1"/>
  <c r="H1256" i="1"/>
  <c r="M1256" i="1" s="1"/>
  <c r="H1257" i="1"/>
  <c r="M1257" i="1" s="1"/>
  <c r="H1258" i="1"/>
  <c r="M1258" i="1" s="1"/>
  <c r="H1259" i="1"/>
  <c r="M1259" i="1" s="1"/>
  <c r="H1260" i="1"/>
  <c r="M1260" i="1" s="1"/>
  <c r="H1261" i="1"/>
  <c r="M1261" i="1" s="1"/>
  <c r="H1262" i="1"/>
  <c r="M1262" i="1" s="1"/>
  <c r="H1263" i="1"/>
  <c r="M1263" i="1" s="1"/>
  <c r="H1264" i="1"/>
  <c r="M1264" i="1" s="1"/>
  <c r="H1265" i="1"/>
  <c r="M1265" i="1" s="1"/>
  <c r="H1266" i="1"/>
  <c r="M1266" i="1" s="1"/>
  <c r="H1267" i="1"/>
  <c r="M1267" i="1" s="1"/>
  <c r="H1268" i="1"/>
  <c r="M1268" i="1" s="1"/>
  <c r="H1269" i="1"/>
  <c r="M1269" i="1" s="1"/>
  <c r="H1270" i="1"/>
  <c r="M1270" i="1" s="1"/>
  <c r="H1271" i="1"/>
  <c r="M1271" i="1" s="1"/>
  <c r="H1272" i="1"/>
  <c r="M1272" i="1" s="1"/>
  <c r="H1273" i="1"/>
  <c r="M1273" i="1" s="1"/>
  <c r="H1274" i="1"/>
  <c r="M1274" i="1" s="1"/>
  <c r="H1275" i="1"/>
  <c r="M1275" i="1" s="1"/>
  <c r="H1276" i="1"/>
  <c r="M1276" i="1" s="1"/>
  <c r="H1277" i="1"/>
  <c r="M1277" i="1" s="1"/>
  <c r="H1278" i="1"/>
  <c r="M1278" i="1" s="1"/>
  <c r="H1279" i="1"/>
  <c r="M1279" i="1" s="1"/>
  <c r="H1280" i="1"/>
  <c r="M1280" i="1" s="1"/>
  <c r="H1281" i="1"/>
  <c r="M1281" i="1" s="1"/>
  <c r="H1282" i="1"/>
  <c r="M1282" i="1" s="1"/>
  <c r="H1283" i="1"/>
  <c r="M1283" i="1" s="1"/>
  <c r="H1284" i="1"/>
  <c r="M1284" i="1" s="1"/>
  <c r="H1285" i="1"/>
  <c r="M1285" i="1" s="1"/>
  <c r="H1286" i="1"/>
  <c r="M1286" i="1" s="1"/>
  <c r="H1287" i="1"/>
  <c r="M1287" i="1" s="1"/>
  <c r="H1288" i="1"/>
  <c r="M1288" i="1" s="1"/>
  <c r="H1289" i="1"/>
  <c r="M1289" i="1" s="1"/>
  <c r="H1290" i="1"/>
  <c r="M1290" i="1" s="1"/>
  <c r="H1291" i="1"/>
  <c r="M1291" i="1" s="1"/>
  <c r="H1292" i="1"/>
  <c r="M1292" i="1" s="1"/>
  <c r="H1293" i="1"/>
  <c r="M1293" i="1" s="1"/>
  <c r="H1294" i="1"/>
  <c r="M1294" i="1" s="1"/>
  <c r="H1295" i="1"/>
  <c r="M1295" i="1" s="1"/>
  <c r="H1296" i="1"/>
  <c r="M1296" i="1" s="1"/>
  <c r="H1297" i="1"/>
  <c r="M1297" i="1" s="1"/>
  <c r="H1298" i="1"/>
  <c r="M1298" i="1" s="1"/>
  <c r="H1299" i="1"/>
  <c r="M1299" i="1" s="1"/>
  <c r="H1300" i="1"/>
  <c r="M1300" i="1" s="1"/>
  <c r="H1301" i="1"/>
  <c r="M1301" i="1" s="1"/>
  <c r="H1302" i="1"/>
  <c r="M1302" i="1" s="1"/>
  <c r="H1303" i="1"/>
  <c r="M1303" i="1" s="1"/>
  <c r="H1304" i="1"/>
  <c r="M1304" i="1" s="1"/>
  <c r="H1305" i="1"/>
  <c r="M1305" i="1" s="1"/>
  <c r="H1306" i="1"/>
  <c r="M1306" i="1" s="1"/>
  <c r="H1307" i="1"/>
  <c r="M1307" i="1" s="1"/>
  <c r="H1308" i="1"/>
  <c r="M1308" i="1" s="1"/>
  <c r="H1309" i="1"/>
  <c r="M1309" i="1" s="1"/>
  <c r="H1310" i="1"/>
  <c r="M1310" i="1" s="1"/>
  <c r="H1311" i="1"/>
  <c r="M1311" i="1" s="1"/>
  <c r="H1312" i="1"/>
  <c r="M1312" i="1" s="1"/>
  <c r="H1313" i="1"/>
  <c r="M1313" i="1" s="1"/>
  <c r="H1314" i="1"/>
  <c r="M1314" i="1" s="1"/>
  <c r="H1315" i="1"/>
  <c r="M1315" i="1" s="1"/>
  <c r="H1316" i="1"/>
  <c r="M1316" i="1" s="1"/>
  <c r="H1317" i="1"/>
  <c r="M1317" i="1" s="1"/>
  <c r="H1318" i="1"/>
  <c r="M1318" i="1" s="1"/>
  <c r="H1319" i="1"/>
  <c r="M1319" i="1" s="1"/>
  <c r="H1320" i="1"/>
  <c r="M1320" i="1" s="1"/>
  <c r="H1321" i="1"/>
  <c r="M1321" i="1" s="1"/>
  <c r="H1322" i="1"/>
  <c r="M1322" i="1" s="1"/>
  <c r="H1323" i="1"/>
  <c r="M1323" i="1" s="1"/>
  <c r="H1324" i="1"/>
  <c r="M1324" i="1" s="1"/>
  <c r="H1325" i="1"/>
  <c r="M1325" i="1" s="1"/>
  <c r="H1326" i="1"/>
  <c r="M1326" i="1" s="1"/>
  <c r="H1327" i="1"/>
  <c r="M1327" i="1" s="1"/>
  <c r="H1328" i="1"/>
  <c r="M1328" i="1" s="1"/>
  <c r="H1329" i="1"/>
  <c r="M1329" i="1" s="1"/>
  <c r="H1330" i="1"/>
  <c r="M1330" i="1" s="1"/>
  <c r="H1331" i="1"/>
  <c r="M1331" i="1" s="1"/>
  <c r="H1332" i="1"/>
  <c r="M1332" i="1" s="1"/>
  <c r="H1333" i="1"/>
  <c r="M1333" i="1" s="1"/>
  <c r="H1334" i="1"/>
  <c r="M1334" i="1" s="1"/>
  <c r="H1335" i="1"/>
  <c r="M1335" i="1" s="1"/>
  <c r="H1336" i="1"/>
  <c r="M1336" i="1" s="1"/>
  <c r="H1337" i="1"/>
  <c r="M1337" i="1" s="1"/>
  <c r="H1338" i="1"/>
  <c r="M1338" i="1" s="1"/>
  <c r="H1339" i="1"/>
  <c r="M1339" i="1" s="1"/>
  <c r="H1340" i="1"/>
  <c r="M1340" i="1" s="1"/>
  <c r="H1341" i="1"/>
  <c r="M1341" i="1" s="1"/>
  <c r="H1342" i="1"/>
  <c r="M1342" i="1" s="1"/>
  <c r="H1343" i="1"/>
  <c r="M1343" i="1" s="1"/>
  <c r="H1344" i="1"/>
  <c r="M1344" i="1" s="1"/>
  <c r="H1345" i="1"/>
  <c r="M1345" i="1" s="1"/>
  <c r="H1346" i="1"/>
  <c r="M1346" i="1" s="1"/>
  <c r="H3" i="1"/>
  <c r="M3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l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M1347" i="1"/>
  <c r="H1347" i="1"/>
</calcChain>
</file>

<file path=xl/sharedStrings.xml><?xml version="1.0" encoding="utf-8"?>
<sst xmlns="http://schemas.openxmlformats.org/spreadsheetml/2006/main" count="3950" uniqueCount="2628">
  <si>
    <t>№</t>
  </si>
  <si>
    <t>Артикул</t>
  </si>
  <si>
    <t>Кол-во по учету</t>
  </si>
  <si>
    <t>autA1650000246</t>
  </si>
  <si>
    <t>BUP-50S Autonics Щелевой оптический датчик,  Щель 50 мм, NPN, NO + NC мишень диам. 1,5 мм,  12-24VDC</t>
  </si>
  <si>
    <t>шт</t>
  </si>
  <si>
    <t>ove43127</t>
  </si>
  <si>
    <t>ДТС035-100П.В3.320.МГ Овен Термометр сопротивления</t>
  </si>
  <si>
    <t>opt17116</t>
  </si>
  <si>
    <t>C2DM-40P Optex FA диффузный  фотоэлектрический датчик, PNP, кабель 2м, 400 мм диапазон</t>
  </si>
  <si>
    <t>9552481</t>
  </si>
  <si>
    <t>Изолятор шинный SL-900 лесенка plc-sl-900</t>
  </si>
  <si>
    <t>honEDA50K-1-C121NGRK</t>
  </si>
  <si>
    <t>EDA50K-1-C121NGRK Honeywell Терминал сбора данных WWAN, Android 7.1, WiFi, 1D/2D, 1 2GB/16GB Memory, 5MP Camera, Bluetooth, NFC, 4000 mAh, USB Charger</t>
  </si>
  <si>
    <t>ove57534</t>
  </si>
  <si>
    <t>ПДУ-2.2.1700.300-ЕХ ОВЕН Датчик уровня поплавковый</t>
  </si>
  <si>
    <t>ove30820</t>
  </si>
  <si>
    <t>ДТС105-100П.В3.800 Овен Термометр сопротивления</t>
  </si>
  <si>
    <t>irzMicroFit</t>
  </si>
  <si>
    <t>MicroFit iRZ Кабель питания</t>
  </si>
  <si>
    <t>irzATM3485G</t>
  </si>
  <si>
    <t>ATM3-485 iRZ 3G модем (гальв. развязка)</t>
  </si>
  <si>
    <t>VT5 S122SH0</t>
  </si>
  <si>
    <t>VT5 S122SH0 Датчик (преобразователь) давления (0...500 КПа)</t>
  </si>
  <si>
    <t>Pic10300209</t>
  </si>
  <si>
    <t>PCG 09G Кабельный ввод PG 09; IP68 , диам. отв. 15,0мм ; диам. каб. 04-08 мм</t>
  </si>
  <si>
    <t>fes8030291</t>
  </si>
  <si>
    <t>NPFC-S-2G18-F Festo Муфта</t>
  </si>
  <si>
    <t>ove09939</t>
  </si>
  <si>
    <t>ДТС105-РТ100.А3.800 ОВЕН Термопреобразователь сопротивления</t>
  </si>
  <si>
    <t>rex05-1041</t>
  </si>
  <si>
    <t>RJ-45 10P10C CAT 5e REXANT Джек</t>
  </si>
  <si>
    <t>RJ45/8P8C</t>
  </si>
  <si>
    <t>RJ45/8P8C Разъем под витую пару, Кат.6 , покрытие 50мкд. (100шт.)</t>
  </si>
  <si>
    <t>Упак</t>
  </si>
  <si>
    <t>K0493.0140x1000</t>
  </si>
  <si>
    <t>K0493.0140x1000 Трубка</t>
  </si>
  <si>
    <t>K0477.540</t>
  </si>
  <si>
    <t>K0477.540 Зажим опор</t>
  </si>
  <si>
    <t>K0479.5240</t>
  </si>
  <si>
    <t>K0479.5240 Зажим опор фланцевый</t>
  </si>
  <si>
    <t>omr229457</t>
  </si>
  <si>
    <t>E5CSV-R1TD-500 AC/DC24 OMRON Регулятор температуры E5CSV, цифровой, релейный вых, P-управление, термопара/термосопротивление вх, 24В~/=, с защитной крышкой от пальцев</t>
  </si>
  <si>
    <t>omr245304</t>
  </si>
  <si>
    <t>R7A-CCA002P2 OMRON Кабель SmartStep для подключения к компьютеру (RS-232C, 9пин)</t>
  </si>
  <si>
    <t>ove63600</t>
  </si>
  <si>
    <t>МЭ110-220.3М ОВЕН Модуль ввода параметров электрической сети</t>
  </si>
  <si>
    <t>росРДД-2-Х 2R</t>
  </si>
  <si>
    <t>РДД-2-Х 2R Реле дифференциального давления, диапазон (0,2 - 2,5 бар)</t>
  </si>
  <si>
    <t>ove40286</t>
  </si>
  <si>
    <t>ИНС-Ф1.1.Щ3 [М01] Овен Измеритель параметров сети однофазный (вольтметр)</t>
  </si>
  <si>
    <t>dsg2480024952</t>
  </si>
  <si>
    <t>Deray-HB 2,4/1,2мм черный (1м) термоусаживаемая трубка пр-во DSG-Canusa термоусаживаемая трубка</t>
  </si>
  <si>
    <t>м</t>
  </si>
  <si>
    <t>dsg2480032952</t>
  </si>
  <si>
    <t>Deray-HB 3,2/1,6мм черный (1м) термоусаживаемая трубка пр-во DSG-Canusa GmbH термоусаживаемая трубка</t>
  </si>
  <si>
    <t>dsg2480048952</t>
  </si>
  <si>
    <t>Deray-HB 4,8/2,4мм черный (1м) термоусаживаемая трубка пр-во DSG-Canusa GmbH термоусаживаемая трубка</t>
  </si>
  <si>
    <t>dsgNA20095BK1</t>
  </si>
  <si>
    <t>NA201 9,5/4,8мм черный (1м)термоусаживаемая трубка пр-во ECS Cable Protectio термоусаживаемая трубка</t>
  </si>
  <si>
    <t>ove69266</t>
  </si>
  <si>
    <t>ДТС314-РТ100.В3.40/10 ОВЕН Термопреобразователь сопротивления</t>
  </si>
  <si>
    <t>mey43427</t>
  </si>
  <si>
    <t>MT22-A34 MEYERTEC Сигнальная лампа, красный, 220V AC/DC, моноблок IP65</t>
  </si>
  <si>
    <t>sch32052DEK</t>
  </si>
  <si>
    <t>32052DEK Schneider-Electric DIN-рейка оцинкованная сталь 30 см ДН-101 DEKraft</t>
  </si>
  <si>
    <t>fes575274</t>
  </si>
  <si>
    <t>VUVS-L20-M32C-MD-G18-F7-1C1 Festo Распределитель с электроуправлением</t>
  </si>
  <si>
    <t>ove47076</t>
  </si>
  <si>
    <t>ПД100-ДГ0,016-137-0,5.10 ОВЕН Преобразователь давления измерительный</t>
  </si>
  <si>
    <t>ove2ДТС105-РТ100.В3.160</t>
  </si>
  <si>
    <t>2ДТС105-РТ100.В3.160 Термометр сопротивления</t>
  </si>
  <si>
    <t>wag209-112</t>
  </si>
  <si>
    <t>209-112 WAGO Держатель групповой маркировки</t>
  </si>
  <si>
    <t>wag209-191</t>
  </si>
  <si>
    <t>209-191 WAGO EEx e / EEx i-разделитель</t>
  </si>
  <si>
    <t>wag210-805/000-002</t>
  </si>
  <si>
    <t>210-805/000-002 WAGO Маркиров. наклейки,3000 шт/рулон</t>
  </si>
  <si>
    <t>wag221-412</t>
  </si>
  <si>
    <t>221-412 WAGO Универсальная компактн. 2-пр. клемма</t>
  </si>
  <si>
    <t>wag221-413</t>
  </si>
  <si>
    <t>221-413 WAGO Универсальная компактн. 3-пр. клемма</t>
  </si>
  <si>
    <t>wag221-415</t>
  </si>
  <si>
    <t>221-415 WAGO Универсальная компактн. 5-пр. клемма</t>
  </si>
  <si>
    <t>wag249-120</t>
  </si>
  <si>
    <t>249-120 WAGO Рег. по высоте держатель груп. марки</t>
  </si>
  <si>
    <t>wag280-107</t>
  </si>
  <si>
    <t>280-107 WAGO 2-проводная клемма заземления</t>
  </si>
  <si>
    <t>wag790-108</t>
  </si>
  <si>
    <t>790-108 WAGO Зажимное седло экрана</t>
  </si>
  <si>
    <t>wag2000-410/000-006</t>
  </si>
  <si>
    <t>2000-410/000-006 WAGO Перемычка типа Push-in</t>
  </si>
  <si>
    <t>wag2000-5311/1101-951</t>
  </si>
  <si>
    <t>2000-5311/1101-951 WAGO Клемма для датч. 3пр 1.5 мм2 NPN</t>
  </si>
  <si>
    <t>wag2001-1201</t>
  </si>
  <si>
    <t>2001-1201 WAGO 2-проводная проходная клемма</t>
  </si>
  <si>
    <t>wag2001-1203</t>
  </si>
  <si>
    <t>2001-1203 WAGO 2-проводная проходная клемма</t>
  </si>
  <si>
    <t>wag2001-1204</t>
  </si>
  <si>
    <t>2001-1204 WAGO 2-проводная проходная клемма</t>
  </si>
  <si>
    <t>wag2001-1207</t>
  </si>
  <si>
    <t>2001-1207 WAGO 2-проводная клемма заземления</t>
  </si>
  <si>
    <t>wag2001-410</t>
  </si>
  <si>
    <t>2001-410 WAGO Перемычка типа Push-in</t>
  </si>
  <si>
    <t>wag2002-2611/1000-541</t>
  </si>
  <si>
    <t>2002-2611/1000-541 WAGO Кл. TOPJOB S 2,5мм2 4пр 2ур прдх</t>
  </si>
  <si>
    <t>wag2002-3221/1000-413</t>
  </si>
  <si>
    <t>2002-3221/1000-413 WAGO Трехуровневая клеммная колодка с LED</t>
  </si>
  <si>
    <t>wag2002-4111</t>
  </si>
  <si>
    <t>2002-4111 WAGO Четырехуровневая клемма на рейку</t>
  </si>
  <si>
    <t>wag2002-4127</t>
  </si>
  <si>
    <t>2002-4127 WAGO Четырехуровневая клемма на рейку</t>
  </si>
  <si>
    <t>wag2002-4157</t>
  </si>
  <si>
    <t>2002-4157 WAGO Четырехуровневая клемма на рейку</t>
  </si>
  <si>
    <t>wag2004-1304</t>
  </si>
  <si>
    <t>2004-1304 WAGO 3-проводная проходная клемма</t>
  </si>
  <si>
    <t>wag2007-8811</t>
  </si>
  <si>
    <t>2007-8811 WAGO 2-провод. клемма изолирующая и тесто</t>
  </si>
  <si>
    <t>ove66974</t>
  </si>
  <si>
    <t>ПД150-ДИВ200П-899-1,5-1-P-R ОВЕН Преобразователь давления измерительный</t>
  </si>
  <si>
    <t>fes130845</t>
  </si>
  <si>
    <t>QSPLK18-8 Festo Катридж</t>
  </si>
  <si>
    <t>fes130848</t>
  </si>
  <si>
    <t>QSPLLK18-8 Festo Катридж</t>
  </si>
  <si>
    <t>fes130841</t>
  </si>
  <si>
    <t>QSPK18-8 Festo Катридж</t>
  </si>
  <si>
    <t>oveТРМ232М-РРИОИО.01</t>
  </si>
  <si>
    <t>ТРМ232М-РРИОИО.01 Овен Контроллер для систем отопления и ГВС</t>
  </si>
  <si>
    <t>ove01087</t>
  </si>
  <si>
    <t>КАБЕЛЬ МКЭШ 3Х0,5</t>
  </si>
  <si>
    <t>omr382930</t>
  </si>
  <si>
    <t>CJ1W-ID212 OMRON Модуль расширения для CJ1, 16 быстродействующих входов, 24В=</t>
  </si>
  <si>
    <t>DSenBoxSL</t>
  </si>
  <si>
    <t>DSen-Box-SL корпус для датчиков</t>
  </si>
  <si>
    <t>ove41868</t>
  </si>
  <si>
    <t>ДТС3105-РТ100.В2.100 ОВЕН Термопреобразователь сопротивления</t>
  </si>
  <si>
    <t>wik21559910</t>
  </si>
  <si>
    <t>21559910  Манометр, тип 232.50.063,  -1...0 bar, диаметр 063 мм,G1/2B unten (снизу), кл. 1,6</t>
  </si>
  <si>
    <t>ove61115</t>
  </si>
  <si>
    <t>ПД100-ДИ0,16-121-0,25 ОВЕН Преобразователь давления измерительный ПД100-ДИ0,16-121-0,25</t>
  </si>
  <si>
    <t>omr658904</t>
  </si>
  <si>
    <t>E2A-S18KS08-WP-B1 2M OMS OMRON Датчик индуктивный E2A, нерж. сталь, короткий корпус, M18, экранированный, 8мм, DC, 3-wire, PNP-НО, кабель 2м</t>
  </si>
  <si>
    <t>omr659445</t>
  </si>
  <si>
    <t>E3FC-DP22 OMS OMRON Датчик фотоэл. E3FC, M18, нерж. сталь, красный свет, диффузный, 300мм, PNP, на свет/темноту, разъём M12</t>
  </si>
  <si>
    <t>ove65257</t>
  </si>
  <si>
    <t>ДТС124-100П.А4.60/5 ОВЕН Термопреобразователь сопротивления</t>
  </si>
  <si>
    <t>honEDA50K1C111NGRK</t>
  </si>
  <si>
    <t>EDA50K-1-C111NGRK Honeywell Терминал сбора данных</t>
  </si>
  <si>
    <t>GS7.2-12</t>
  </si>
  <si>
    <t>GS7.2-12, Аккумулятор свинцовый 12B-7.2Aч 151x66x100\General Security</t>
  </si>
  <si>
    <t>fes578361</t>
  </si>
  <si>
    <t>NPQH-D-G18-S6-P10 Festo Штуцер</t>
  </si>
  <si>
    <t>CL-S1A KIPVALVE разъём1</t>
  </si>
  <si>
    <t>AQH1213</t>
  </si>
  <si>
    <t>AQH1213 Твердотельное реле</t>
  </si>
  <si>
    <t>schLC1E3210F5</t>
  </si>
  <si>
    <t>LC1E3210F5 Schneider-Electric КОНТАКТОР TVS 1НО 32А 400В AC3 110В 50ГЦ</t>
  </si>
  <si>
    <t>росТрубка медная</t>
  </si>
  <si>
    <t>Трубка медная BD-росма диам. 10мм. для РД и РДД 3/8*0,81*1000мм.</t>
  </si>
  <si>
    <t>chi247075</t>
  </si>
  <si>
    <t>NC6-0910 СHINT Контактор 9А 230В 50Гц 1НО</t>
  </si>
  <si>
    <t>chi223289</t>
  </si>
  <si>
    <t>NC1-1210 CHINT Контактор 12A 24В/АС3 1НО 50Гц</t>
  </si>
  <si>
    <t>chi220671</t>
  </si>
  <si>
    <t>NC1-3210 CHINT Контактор 32A 400В/АС3 1НО 50Гц</t>
  </si>
  <si>
    <t>chi224986</t>
  </si>
  <si>
    <t>NC1-4011 CHINT Контактор 40A 230В/АС3 1НО+1НЗ 50Гц</t>
  </si>
  <si>
    <t>chi225375</t>
  </si>
  <si>
    <t>NC1-1210Z CHINT Контактор 12A DC24В 1НО</t>
  </si>
  <si>
    <t>chi225385</t>
  </si>
  <si>
    <t>NC1-1810Z CHINT Контактор 18A DC24В 1НО</t>
  </si>
  <si>
    <t>chi225405</t>
  </si>
  <si>
    <t>NC1-2510Z CHINT Контактор 25A DC24В 1НО</t>
  </si>
  <si>
    <t>chi225415</t>
  </si>
  <si>
    <t>NC1-3210Z CHINT Контактор 32A DC24В 1НО</t>
  </si>
  <si>
    <t>chi225420</t>
  </si>
  <si>
    <t>NC1-4011Z CHINT Контактор 40A DC24В 1НО+1НЗ</t>
  </si>
  <si>
    <t>chi225425</t>
  </si>
  <si>
    <t>NC1-5011Z CHINT Контактор 50A DC24В 1НО+1НЗ</t>
  </si>
  <si>
    <t>chi225430</t>
  </si>
  <si>
    <t>NC1-6511Z CHINT Контактор 65A DC24В 1НО+1НЗ</t>
  </si>
  <si>
    <t>chi225435</t>
  </si>
  <si>
    <t>NC1-8011Z CHINT Контактор 80A DC24В 1НО+1НЗ</t>
  </si>
  <si>
    <t>chi257027</t>
  </si>
  <si>
    <t>F4-11 Chint Приставка к контактору NC1 и NC2</t>
  </si>
  <si>
    <t>chi257030</t>
  </si>
  <si>
    <t>F4-22 Chint Приставка к контактору NC1 и NC2</t>
  </si>
  <si>
    <t>chi236399</t>
  </si>
  <si>
    <t>NC2-115 CHINT Контактор 115A 230В/АС3 50Гц</t>
  </si>
  <si>
    <t>chi236415</t>
  </si>
  <si>
    <t>NC2-225 CHINT Контактор 225A 230В/АС3 50Гц</t>
  </si>
  <si>
    <t>chi268161</t>
  </si>
  <si>
    <t>NR2-11.5 4-6A Chint тепловое реле</t>
  </si>
  <si>
    <t>chi268162</t>
  </si>
  <si>
    <t>NR2-11.5 5.5-8A Chint тепловое реле</t>
  </si>
  <si>
    <t>chi268163</t>
  </si>
  <si>
    <t>NR2-11.5/Z 7-10A Chint тепловое реле</t>
  </si>
  <si>
    <t>chi268164</t>
  </si>
  <si>
    <t>NR2-11.5 9-13A Chint тепловое реле</t>
  </si>
  <si>
    <t>chi268107</t>
  </si>
  <si>
    <t>NR2-25 4-6A Chint тепловое реле</t>
  </si>
  <si>
    <t>chi268109</t>
  </si>
  <si>
    <t>NR2-25 7-10A Chint тепловое реле</t>
  </si>
  <si>
    <t>chi268117</t>
  </si>
  <si>
    <t>NR2-93 30-40A Chint тепловое реле</t>
  </si>
  <si>
    <t>chi268118</t>
  </si>
  <si>
    <t>NR2-93 37-50A Chint тепловое реле</t>
  </si>
  <si>
    <t>chi268123</t>
  </si>
  <si>
    <t>NR2-630 160-250A Chint тепловое реле</t>
  </si>
  <si>
    <t>chi285366</t>
  </si>
  <si>
    <t>JZX-22F(D) Chint промежуточное реле 3 конт. с инд. LED 5А 24В DC</t>
  </si>
  <si>
    <t>chi495953</t>
  </si>
  <si>
    <t>NS2-AU11 Chint доп контакты для NS2-25</t>
  </si>
  <si>
    <t>chi495976</t>
  </si>
  <si>
    <t>NS2-SH220 Chint Расцепитель независимый</t>
  </si>
  <si>
    <t>chi425063</t>
  </si>
  <si>
    <t>LW32-25/C03/2 Chint Кулачковый переключатель, 25А, 3Р, "0-1"</t>
  </si>
  <si>
    <t>chi425064</t>
  </si>
  <si>
    <t>LW32-32/C03/2 Chint Кулачковый переключатель, 32А, 3Р, "0-1"</t>
  </si>
  <si>
    <t>chi425065</t>
  </si>
  <si>
    <t>LW32-63/C03/2 Chint Кулачковый переключатель, 63А, 3Р, "0-1"</t>
  </si>
  <si>
    <t>chi425053</t>
  </si>
  <si>
    <t>LW32-25/3 Chint Кулачковый переключатель 25А, 3Р, "1-0-2"</t>
  </si>
  <si>
    <t>chi425040</t>
  </si>
  <si>
    <t>LW32-63/3 Chint Кулачковый переключатель 63А, 3Р, "1-0-2"</t>
  </si>
  <si>
    <t>chi425042</t>
  </si>
  <si>
    <t>LW32-125/3 Chint Кулачковый переключатель 125А, 3Р, "1-0-2"</t>
  </si>
  <si>
    <t>chi425073</t>
  </si>
  <si>
    <t>LW32-125/C03/2 Chint Кулачковый переключатель"ОТКЛ-ВКЛ", 125А, 3Р, "ОТКЛ-ВКЛ"</t>
  </si>
  <si>
    <t>chi393261</t>
  </si>
  <si>
    <t>NH40-125/3 Chint Выключатель-разъединитель ,3P ,125А, стандартная рукоятка управления</t>
  </si>
  <si>
    <t>chi393262</t>
  </si>
  <si>
    <t>NH40-160/3 Chint Выключатель-разъединитель ,3P ,160А, стандартная рукоятка управления</t>
  </si>
  <si>
    <t>chi393263</t>
  </si>
  <si>
    <t>NH40-200/3 Chint Выключатель-разъединитель ,3P ,200А, стандартная рукоятка управления</t>
  </si>
  <si>
    <t>chi640032</t>
  </si>
  <si>
    <t>NXW5-5040/25 Chint Щит с монтажной панелью IP54</t>
  </si>
  <si>
    <t>chi640055</t>
  </si>
  <si>
    <t>NXW5-8080/30 Chint Щит с монтажной панелью IP54</t>
  </si>
  <si>
    <t>chi570002</t>
  </si>
  <si>
    <t>TH35-7.5 Chint DIN-рейка оцинкованная 200cm</t>
  </si>
  <si>
    <t>abbCA4-01</t>
  </si>
  <si>
    <t>CA4-01 1НЗ ABB фронтальный контакт для контакторов AF09-AF38 и NF</t>
  </si>
  <si>
    <t>kipvWTR2232025NBSNC</t>
  </si>
  <si>
    <t>WTR223-2025-N-BS-NC Kipvalve клапан соленоидный  КОВАН.ЛАТУНЬ -20…+85 град. 0-10 Бар Прям. действия с мембраной принудит. Подъема</t>
  </si>
  <si>
    <t>kipvWTR224B1508NBSNC</t>
  </si>
  <si>
    <t>WTR224B-1508-N-BS-NC Kipvalve клапан соленоидный  КОВАН.ЛАТУНЬ -10…+85 град. 0,25-16 бар неПрям. действия с плав. Мембраной</t>
  </si>
  <si>
    <t>kipvDIN43650B</t>
  </si>
  <si>
    <t>DIN43650B Kipvalve разъём</t>
  </si>
  <si>
    <t>kipvDIN43650A</t>
  </si>
  <si>
    <t>DIN43650A Kipvalve разъём</t>
  </si>
  <si>
    <t>fes107107</t>
  </si>
  <si>
    <t>MEH-3-24V DC Festo Катушка</t>
  </si>
  <si>
    <t>ove49838</t>
  </si>
  <si>
    <t>ДТС035Л-100П.В2.80 ОВЕН Термопреобразователь сопротивления</t>
  </si>
  <si>
    <t>ove47860</t>
  </si>
  <si>
    <t>ДТС045Л-100П.В2.160.МГ ОВЕН Термопреобразователь сопротивления</t>
  </si>
  <si>
    <t>ove45549</t>
  </si>
  <si>
    <t>ДТС204-50П.А3.40/0,2 ОВЕН Термопреобразователь сопротивления</t>
  </si>
  <si>
    <t>ove57830</t>
  </si>
  <si>
    <t>2ДТС035Л-РТ100.В3.60 ОВЕН Термопреобразователь сопротивления</t>
  </si>
  <si>
    <t>ove54872</t>
  </si>
  <si>
    <t>ДТС035-РТ100.В3.180.МГ.ЕХ-Т4 ОВЕН Термопреобразователь сопротивления</t>
  </si>
  <si>
    <t>ove30447</t>
  </si>
  <si>
    <t>ДТС035-РТ100.В3.320.МГ ОВЕН Термопреобразователь сопротивления</t>
  </si>
  <si>
    <t>ove35531</t>
  </si>
  <si>
    <t>ДТС035-РТ100.В3.500.МГ ОВЕН Термопреобразователь сопротивления</t>
  </si>
  <si>
    <t>ove07436</t>
  </si>
  <si>
    <t>ДТС045-РТ100.В3.200 ОВЕН Термопреобразователь сопротивления</t>
  </si>
  <si>
    <t>ove36175</t>
  </si>
  <si>
    <t>ДТС105-РТ100.В3.600 ОВЕН Термопреобразователь сопротивления</t>
  </si>
  <si>
    <t>ove54928</t>
  </si>
  <si>
    <t>ДТС125Л-РТ100.В3.80 ОВЕН Термопреобразователь сопротивления</t>
  </si>
  <si>
    <t>ove21383</t>
  </si>
  <si>
    <t>ДТС174Э-РТ100.В3.120/3 ОВЕН Термопреобразователь сопротивления</t>
  </si>
  <si>
    <t>ove42915</t>
  </si>
  <si>
    <t>ДТС014-РТ100.В3.20/1.ЕХ-Т3 ОВЕН Термопреобразователь сопротивления</t>
  </si>
  <si>
    <t>ove49690</t>
  </si>
  <si>
    <t>ДТПК025Л-0100.800.И [11] ОВЕН Преобразователь термоэлектрический (0...+800)</t>
  </si>
  <si>
    <t>ove52607</t>
  </si>
  <si>
    <t>ДТС035Л-РТ100.0,25.250.И [12] ОВЕН Термопреобразователь сопротивления (-50...+100 С)</t>
  </si>
  <si>
    <t>ove50191</t>
  </si>
  <si>
    <t>ДТС035Л-РТ100.0,5.250.И [12] ОВЕН Термопреобразователь сопротивления(-50...+100С)</t>
  </si>
  <si>
    <t>ove21319</t>
  </si>
  <si>
    <t>ДТПК035-0100.800 ОВЕН Преобразователь термоэлектрический</t>
  </si>
  <si>
    <t>ove20713</t>
  </si>
  <si>
    <t>ДТПК075-0111.320 ОВЕН Преобразователь термоэлектрический</t>
  </si>
  <si>
    <t>ove48004</t>
  </si>
  <si>
    <t>ПДУ-2.2.1500.500 ОВЕН Датчик уровня поплавковый</t>
  </si>
  <si>
    <t>ove45457</t>
  </si>
  <si>
    <t>ПР114-224.8Д4А.РРРРККИИ ОВЕН Программируемое реле</t>
  </si>
  <si>
    <t>ove45634</t>
  </si>
  <si>
    <t>ПД100-ДИ0,25-311-1,0 ОВЕН Преобразователь давления измерительный</t>
  </si>
  <si>
    <t>ove47864</t>
  </si>
  <si>
    <t>ПД100-ДИ1,0-371-1,0 ОВЕН Преобразователь давления измерительный</t>
  </si>
  <si>
    <t>ove57221</t>
  </si>
  <si>
    <t>ПД100И-ДИ0,6-111-0,25 ОВЕН Преобразователь давления измерительный</t>
  </si>
  <si>
    <t>ove18672</t>
  </si>
  <si>
    <t>2ТРМ1-Щ2.У.РУ ОВЕН Измеритель-регулятор микропроцессорный</t>
  </si>
  <si>
    <t>ove18536</t>
  </si>
  <si>
    <t>ТРМ10-Щ1.У.УР ОВЕН Измеритель-регулятор микропроцессорный</t>
  </si>
  <si>
    <t>ove43871</t>
  </si>
  <si>
    <t>ТРМ1-Щ2.У.К [М02] ОВЕН Измеритель-регулятор микропроцессорный</t>
  </si>
  <si>
    <t>mey43426</t>
  </si>
  <si>
    <t>MT22-A33 MEYERTEC Сигнальная лампа, зеленый, 220V AC/DC, моноблок IP65</t>
  </si>
  <si>
    <t>ТэнARISTON</t>
  </si>
  <si>
    <t>Тэн ARISTON 2,5 кВт</t>
  </si>
  <si>
    <t>hau270802</t>
  </si>
  <si>
    <t>Изолированное концевое гильзо, 0,75/8 цвет серый* 500 шт.</t>
  </si>
  <si>
    <t>MEH-5/2-1/8-P-S-B Festo Распределитель</t>
  </si>
  <si>
    <t>MLH-5/2-1/8-P-S-B Festo Распределитель</t>
  </si>
  <si>
    <t>MFH-5-1/8-TT30-SA Festo Распределитель</t>
  </si>
  <si>
    <t>MY4-GS 24VDC OMRON Реле серии MY-S, форма контактов 4PDT, светодиодный индикатор, напряжение питания 24VDC</t>
  </si>
  <si>
    <t>КСН210 ОВЕН Коммутатор  сетевой неуправляемый</t>
  </si>
  <si>
    <t>Danfoss Преобразователь MBS 1700 (0-6 бар) G1/4, 4-20мА 060G6100</t>
  </si>
  <si>
    <t>fin804102400000</t>
  </si>
  <si>
    <t>80.41.0.240.0000 Finder Модульный таймер 1-функциональный (ВЕ); питание 24…240В АС/DC; 1CO 16A;</t>
  </si>
  <si>
    <t>fes539052</t>
  </si>
  <si>
    <t>NEBU-M12W5-K-2.5-N-LE3 Festo Соединительный кабель</t>
  </si>
  <si>
    <t>ove42572</t>
  </si>
  <si>
    <t>ПД100-ДИ0,4-111-0,5 ОВЕН Преобразователь давления измерительный</t>
  </si>
  <si>
    <t>ove49023</t>
  </si>
  <si>
    <t>ПДУ-2.1.400-ЕХ ОВЕН Датчик уровня поплавковый</t>
  </si>
  <si>
    <t>ove50672</t>
  </si>
  <si>
    <t>ПДУ-2.1.2100-ЕХ ОВЕН Датчик уровня поплавковый</t>
  </si>
  <si>
    <t>ove50499</t>
  </si>
  <si>
    <t>ДТС035-50М.В4.120.МГ ОВЕН Термопреобразователь сопротивления</t>
  </si>
  <si>
    <t>kipВЕНТ8025</t>
  </si>
  <si>
    <t>ВЕНТ-8025-1-220VAC Вентилятор охлаждения для ТТР</t>
  </si>
  <si>
    <t>111kip1HD4044ZD3</t>
  </si>
  <si>
    <t>HD-4044.ZD3  Реле твердотельное однофазное</t>
  </si>
  <si>
    <t>mey43281</t>
  </si>
  <si>
    <t>MTB2-EG3 MEYERTEC Головка переключателя с ключом, черный, 3 полож. фикс., 1 выемки, пласт.</t>
  </si>
  <si>
    <t>fin09316</t>
  </si>
  <si>
    <t>093.16 Finder 16-полюсный шинный соединитель синий</t>
  </si>
  <si>
    <t>fin093160</t>
  </si>
  <si>
    <t>093.16.0 Finder 16-полюсный шинный соединитель черный</t>
  </si>
  <si>
    <t>fin093161</t>
  </si>
  <si>
    <t>093.16.1 Finder 16-полюсный шинный соединитель красный</t>
  </si>
  <si>
    <t>fin09360</t>
  </si>
  <si>
    <t>093.60 Finder Пластиковый разделитель двойного назначения</t>
  </si>
  <si>
    <t>fin139182300000</t>
  </si>
  <si>
    <t>13.91.8.230.0000 Finder Электронные шаговое реле; 1NO 10A; питание 230В АC; монтаж в коробке; степен</t>
  </si>
  <si>
    <t>fin223202304320</t>
  </si>
  <si>
    <t>22.32.0.230.4320 Finder Модульный контактор; 2NO 25А; контакты AgSnO2; катушка 230В АС/DC; ширина 17</t>
  </si>
  <si>
    <t>fin385170600050</t>
  </si>
  <si>
    <t>38.51.7.060.0050 Finder Интерфейсный модуль, электромеханическое реле; 1CO 6A; контакты AgNi; питани</t>
  </si>
  <si>
    <t>fin553280240040</t>
  </si>
  <si>
    <t>55.32.8.024.0040 Finder Миниатюрное универсальное электромеханическое реле; монтаж в розетку; 2CO 10</t>
  </si>
  <si>
    <t>fin553282300000</t>
  </si>
  <si>
    <t>55.32.8.230.0000 Finder Миниатюрное универсальное электромеханическое реле; монтаж в розетку; 2CO 10</t>
  </si>
  <si>
    <t>fin553290120040</t>
  </si>
  <si>
    <t>55.32.9.012.0040 Finder Миниатюрное универсальное электромеханическое реле; монтаж в розетку; 2CO 10</t>
  </si>
  <si>
    <t>fin553290240000</t>
  </si>
  <si>
    <t>55.32.9.024.0000 Finder Миниатюрное универсальное электромеханическое реле; монтаж в розетку; 2CO 10</t>
  </si>
  <si>
    <t>fin553490240000</t>
  </si>
  <si>
    <t>55.34.9.024.0000 Finder Миниатюрное универсальное электромеханическое реле; монтаж в розетку; 4CO 7A</t>
  </si>
  <si>
    <t>fin563282300040</t>
  </si>
  <si>
    <t>56.32.8.230.0040 Finder Миниатюрное силовое электромеханическое реле; монтаж в розетку или наконечни</t>
  </si>
  <si>
    <t>fin668290240300</t>
  </si>
  <si>
    <t>66.82.9.024.0300 Finder Силовое электромеханическое реле; монтаж в наконечники Faston 250 (6.3x0.8мм</t>
  </si>
  <si>
    <t>fin701182302022</t>
  </si>
  <si>
    <t>70.11.8.230.2022 Finder Контрольное реле для 1-фазных сетей; пониженное/повышенное напряжение, настр</t>
  </si>
  <si>
    <t>fin831102400000</t>
  </si>
  <si>
    <t>83.11.0.240.0000 Finder Модульный таймер 1-функциональный (AI); питание 24…240В АС/DC; 1CO 16A; шири</t>
  </si>
  <si>
    <t>fin93010024</t>
  </si>
  <si>
    <t>93.01.0.024 Finder Розетка с винтовыми клеммами (с зажимной клетью) для реле 34 серии; питание 24В А</t>
  </si>
  <si>
    <t>fin93010240</t>
  </si>
  <si>
    <t>93.01.0.240 Finder Розетка с винтовыми клеммами (с зажимной клетью) для реле 34 серии; питание 240В</t>
  </si>
  <si>
    <t>fin94030SMA</t>
  </si>
  <si>
    <t>94.03.0SMA Finder Розетка с винтовыми клеммами (с зажимной клетью) для реле 55.33</t>
  </si>
  <si>
    <t>fin9602SMA</t>
  </si>
  <si>
    <t>96.02SMA Finder Розетка с винтовыми клеммами (с зажимной клетью) для реле 56.32; применяются модули</t>
  </si>
  <si>
    <t>kipvWTR2231415NBSNC</t>
  </si>
  <si>
    <t>WTR223-1415-N-BS-NC Kipvalve клапан соленоидный  КОВАН.ЛАТУНЬ -20…+85 град. 0-10 Бар Прям. действия</t>
  </si>
  <si>
    <t xml:space="preserve"> 10090 </t>
  </si>
  <si>
    <t>Кабель CAVEL SAT 703B+CU/CU(75Ом) 100м.</t>
  </si>
  <si>
    <t xml:space="preserve"> 16349 </t>
  </si>
  <si>
    <t>Кабель F-CY-JZ (7G0,75 qmm)</t>
  </si>
  <si>
    <t>fes570358</t>
  </si>
  <si>
    <t>PAN-MF-6X1-SW  Festo  Полимерный пневмошланг</t>
  </si>
  <si>
    <t>wecLX3V-1212MR2H-A</t>
  </si>
  <si>
    <t>LX3V-1212MR2H-A WECON ПЛК 12 входов, 12 релейных выходов, 2 выхода 200кГц, RS485, ~220В</t>
  </si>
  <si>
    <t>wecLX3V-2AD2DA-BD</t>
  </si>
  <si>
    <t>LX3V-2AD2DA-BD WECON Модуль для ПЛК 2 AI, 2 AO 4...20мА</t>
  </si>
  <si>
    <t>wecPI8070</t>
  </si>
  <si>
    <t>PI8070 WECON HMI 7'' 24VDC Сенсорная панель</t>
  </si>
  <si>
    <t>irzMC52i485GI</t>
  </si>
  <si>
    <t>MC52i-485GI IRZ GSM модем</t>
  </si>
  <si>
    <t>lenESV152N02YXB</t>
  </si>
  <si>
    <t>ESV152N02YXB Lenze Преобразователь частоты 1Ф 240V 1,5 кВт 13,3A IP31</t>
  </si>
  <si>
    <t>lenESV752N04TXD</t>
  </si>
  <si>
    <t>ESV752N04TXD Lenze Преобразователь частоты 3Ф 7,5 кВт 16,1A IP65</t>
  </si>
  <si>
    <t>2810016952</t>
  </si>
  <si>
    <t>2810016952 Deray-H 1.6/0,8  черный (в рулоне) термоусаживаемая трубка пр-во DSG-Canusa</t>
  </si>
  <si>
    <t>МКЭШ 10х0,5</t>
  </si>
  <si>
    <t>МКЭШ 10х0,5 Кабель</t>
  </si>
  <si>
    <t>C6470100BK00PC</t>
  </si>
  <si>
    <t>C6470100BK00PC Canusa-CEC 15/4,5 Термоусаживаемые колпаки</t>
  </si>
  <si>
    <t>C6450370BK00PC</t>
  </si>
  <si>
    <t>C6450370BK00PC Canusa-CEC Canusa-CCB 3-80/36 Термоусаживаемая перчатка</t>
  </si>
  <si>
    <t>schNSYCRN75200P</t>
  </si>
  <si>
    <t>NSYCRN75200P Schneider Electric ШКАФ CRN С ПЛАТОЙ 700X500X200</t>
  </si>
  <si>
    <t>ove72533</t>
  </si>
  <si>
    <t>ПД100И-ДВ0,1-121-0,5 ОВЕН Преобразователь давления измерительный</t>
  </si>
  <si>
    <t>opt12168</t>
  </si>
  <si>
    <t>KR-Q50CP Optex FA Фотоэлектрический датчик, расст. сраб. 500м м, PNP или NPN</t>
  </si>
  <si>
    <t>dsgC1161750BK0048</t>
  </si>
  <si>
    <t>Canusa-CFHR 1750 A 44,4/7,4 (1,22m) термоусаживаемая трубка</t>
  </si>
  <si>
    <t>ove647691</t>
  </si>
  <si>
    <t>ДТС105Е-РТ100.0,25.100.И.EXI-Т6 [12H] ОВЕН Термопреобразователь сопротивления (-50...+100 С)+HART</t>
  </si>
  <si>
    <t>fes8025330</t>
  </si>
  <si>
    <t>VACS-C-C1-1 Festo Катушка электромагнитная</t>
  </si>
  <si>
    <t>fes558715</t>
  </si>
  <si>
    <t>NPQM-L-G38-Q8-P10 Festo Угловой штуцер с цанговым зажимом и резьбой</t>
  </si>
  <si>
    <t>schA9F79320</t>
  </si>
  <si>
    <t>A9F79320 Schneider-Electric АВТ. ВЫКЛ.iC60N 3П 20A C</t>
  </si>
  <si>
    <t>elk8955188146845</t>
  </si>
  <si>
    <t>eLAN-RF-003. ElkoEP Переходник eLAN RF преобразует  сигналы от LAN TCP/IP на радио сигнал который в свою очередь  предназначен для управления и отслеживания состояния единиц системы iNELS RF Control. Коммуникация с системой в обоих направлениях позволяет использовать единицу как усилитель сигнала для системы RF Control через UTP кабель или беспроводную сеть WIFI.</t>
  </si>
  <si>
    <t>elk8595188145138</t>
  </si>
  <si>
    <t>RFATV-1. ElkoEP Беспроводная термоголовка для измерения и регулировки температуры радиатора или помещения, с возможностью непосредственного подключения к системе RF Control и RF Touch.</t>
  </si>
  <si>
    <t>elk8595188124201</t>
  </si>
  <si>
    <t>CRM-2H/230V ElkoEP асимметрический цыклитель, 2 функции времени, 10 времен. диапазонов,время 0,1s-100дней, выход 1x8A</t>
  </si>
  <si>
    <t>elk8595188130431</t>
  </si>
  <si>
    <t>SHT-1/UNI ElkoEP Цифровой таймер с памятью на случай отключения питания. режим времени: день, неделя, коммутация: автоматическая, ручная, случайная, замена, 1 контакт 16A</t>
  </si>
  <si>
    <t>elk8595188124577</t>
  </si>
  <si>
    <t>USS-ZM ElkoEP USS-ZM- в базовый модуль можно вставить разные виды управляющих и сигнальных элементов</t>
  </si>
  <si>
    <t>elk8595188124621</t>
  </si>
  <si>
    <t>USS-01 ElkoEP выключатель 0/1, 10A</t>
  </si>
  <si>
    <t>elk8595188124638</t>
  </si>
  <si>
    <t>USS-02 ElkoEP переключатель 1/2, 10A</t>
  </si>
  <si>
    <t>elk8595188124645</t>
  </si>
  <si>
    <t>USS-03 ElkoEP переключатель 1/0/2, 10A</t>
  </si>
  <si>
    <t>elk8595188119245</t>
  </si>
  <si>
    <t>ES15/4N ElkoEP 14-пиновый цоколь для DIN рейки к воспомагательному реле 782, паспортная табличка в комплекте</t>
  </si>
  <si>
    <t>elk8594030331750</t>
  </si>
  <si>
    <t>ZSR-30 ElkoEP регулируемый стабилизированный источник питания + выходной ток ограничен электронной защитой 5-24V/8VA</t>
  </si>
  <si>
    <t>meaRS5015</t>
  </si>
  <si>
    <t>RS-50-15 Mean Well Блок питания одноканальный 50W 1Ф вх 88~264VAC или 125~373VDC вых 15VDC 3.4 A</t>
  </si>
  <si>
    <t>meaMDR2024</t>
  </si>
  <si>
    <t>MDR-20-24 Mean Well Блок питания на DIN-рейку одноканальный 20W 1Ф вх 90~305VAC или 127~431VDC вых 24VDC 1 A</t>
  </si>
  <si>
    <t>Сканер Штрих-кода Honeywell 7580 2D USB</t>
  </si>
  <si>
    <t>fes8002613</t>
  </si>
  <si>
    <t>SIEN-M5B-PS-K-L-P5 Датчик</t>
  </si>
  <si>
    <t>fes6257</t>
  </si>
  <si>
    <t>CK-1/4-PK-6-KU Festo Резьбовое соединение с накидной гайкой</t>
  </si>
  <si>
    <t>ove13607</t>
  </si>
  <si>
    <t>СФКЭ-ХК 2Х0,5 ТУ16-505.944-76 ОВЕН провод термоэлектрический</t>
  </si>
  <si>
    <t>dsg5010048952</t>
  </si>
  <si>
    <t>Deray-VT-220 4,8/2,4 черный (в рулоне) DSG Gmbh термоусаживаемая трубка</t>
  </si>
  <si>
    <t>dsg5010064952</t>
  </si>
  <si>
    <t>Deray-VT-220 6,4/3,2 черный (в рулоне) DSG Gmbh термоусаживаемая трубка</t>
  </si>
  <si>
    <t>dsg5010127952</t>
  </si>
  <si>
    <t>Deray-VT-220 12,7/6,4 черный (в рулоне) DSG Gmbh термоусаживаемая трубка</t>
  </si>
  <si>
    <t>SO20-300</t>
  </si>
  <si>
    <t>74HC273D.653  NXP (Логическая ИС)</t>
  </si>
  <si>
    <t>TO-220AB</t>
  </si>
  <si>
    <t>IRF630NPBF  IR (MOSFET транзистор)</t>
  </si>
  <si>
    <t>DO-201</t>
  </si>
  <si>
    <t>SR560  DC (Диод выпрямительный)</t>
  </si>
  <si>
    <t>SO4-170-2.54</t>
  </si>
  <si>
    <t>TLP181GR-TPL[F]  TOS (Оптопара широкого назначения)</t>
  </si>
  <si>
    <t>sic6028369</t>
  </si>
  <si>
    <t>DOS-1208-GA Sick Разъем, экранированный</t>
  </si>
  <si>
    <t>omr169410</t>
  </si>
  <si>
    <t>G3NA-D210B-UTU AC100-240 OMRON Твердотельное реле серии G3NA, для коммутации цепей постоянного тока, управление 100..240 V AC, коммутация  200 V AC/DC, 10 A</t>
  </si>
  <si>
    <t>ove86351</t>
  </si>
  <si>
    <t>ДТС335-РТ100.В3.400 ОВЕН Термопреобразователь сопротивления</t>
  </si>
  <si>
    <t>hel 21036</t>
  </si>
  <si>
    <t>Кабель PAAR-TRONIC-CY (4x2x0,25 qmm)</t>
  </si>
  <si>
    <t>chi8820020</t>
  </si>
  <si>
    <t>Коробка распаячная для наружного монтажа, 10 гермовводов, 190х140х70мм, IP55 CHINT</t>
  </si>
  <si>
    <t>УКМ</t>
  </si>
  <si>
    <t>УКМ Устройство для установки контрольного манометра</t>
  </si>
  <si>
    <t>ove35312</t>
  </si>
  <si>
    <t>ТРМ212-Щ2.ИР [М03] ОВЕН Измеритель-регулятор микропроцессорный</t>
  </si>
  <si>
    <t>fin138182300000</t>
  </si>
  <si>
    <t>13.81.8.230.0000 Finder Модульное электронные шаговое реле; 1NO 16A; питание 230В АC; ширина 17.5мм;</t>
  </si>
  <si>
    <t>fesSMT-10M-PS-24V-E-0.5-L</t>
  </si>
  <si>
    <t>SMT-10M-PS-24V-E-0.5-L-M8D Датчик положения</t>
  </si>
  <si>
    <t>pic731012</t>
  </si>
  <si>
    <t>731012 Стяжка кабельная 2,5x450 мм, PCT-45-90W упак. 100 шт бела</t>
  </si>
  <si>
    <t>pho3273132</t>
  </si>
  <si>
    <t>3273132 PTFIX 6X2,5-NS35A GY Phoenix contact Распределительный блок</t>
  </si>
  <si>
    <t>pho3025176</t>
  </si>
  <si>
    <t>3025176 SK 14 Phoenix contact Зажимы для экрана, обеспечивают соединение экрана кабеля с общей шиной</t>
  </si>
  <si>
    <t>pho3062786</t>
  </si>
  <si>
    <t>3062786 SKS 8 Phoenix contact Зажимы для экрана</t>
  </si>
  <si>
    <t>broSTE141</t>
  </si>
  <si>
    <t>STE141 Brother Этикетка трафаретная (18мм)</t>
  </si>
  <si>
    <t>ove35309</t>
  </si>
  <si>
    <t>ТРМ212-Н.РР [М03] ОВЕН Измеритель-регулятор микропроцессорный</t>
  </si>
  <si>
    <t>ove36696-2</t>
  </si>
  <si>
    <t>ПР100-24.1208.03.0 ОВЕН Программируемое реле</t>
  </si>
  <si>
    <t>Fes153009-3</t>
  </si>
  <si>
    <t>QS-3/8-16 Festo Штуцер с цанговым соединением</t>
  </si>
  <si>
    <t>opt19245-2</t>
  </si>
  <si>
    <t>Z3P-2500P Optex-fa Фотоэлектрический датчик</t>
  </si>
  <si>
    <t>opt19245-3</t>
  </si>
  <si>
    <t>Z3P-100P Optex-fa Фотоэлектрический датчик</t>
  </si>
  <si>
    <t>opt19244-</t>
  </si>
  <si>
    <t>Z3T-D Optex-fa Фотоэлектрический датчик (без крепежа)</t>
  </si>
  <si>
    <t>opt19244-5</t>
  </si>
  <si>
    <t>Z3T-L09P Optex-fa Фотоэлектрический датчик</t>
  </si>
  <si>
    <t>kipvWTR224B2525NSSNC</t>
  </si>
  <si>
    <t>WTR224B-2525-N-SS-NC KIPVALVE клапан соленоидный</t>
  </si>
  <si>
    <t>pho1662256-3</t>
  </si>
  <si>
    <t>SACC-M8MS-4CON-M-SW phoenix contact разъём</t>
  </si>
  <si>
    <t>росДМ-1-63Р-0-10</t>
  </si>
  <si>
    <t>ДМ-1-63Р(0-10 бар) G1/4,1.5 BD-Росма манометр</t>
  </si>
  <si>
    <t>ove87718-1</t>
  </si>
  <si>
    <t>ДТС045Л-100П.В3.320.МГ ОВЕН Термопреобразователь сопротивления</t>
  </si>
  <si>
    <t>fes534340-2</t>
  </si>
  <si>
    <t>GRLA-1/4-PK-6-B Дроссель с ОК</t>
  </si>
  <si>
    <t>fes4540-3</t>
  </si>
  <si>
    <t>МVMPA1-M1H-J-PI Festo Распределитель с электроуправлением</t>
  </si>
  <si>
    <t>fes551458-2</t>
  </si>
  <si>
    <t>PEN8-1,25SW Festo  Полиэтиленовый шланг, стандартный наружный диаметр</t>
  </si>
  <si>
    <t>fin385200240060</t>
  </si>
  <si>
    <t>38.52.0.024.0060 Интерфейсный модуль реле; 2 перекидных контакта 8A (~/= 24 В AC/DC) винтовые зажимы</t>
  </si>
  <si>
    <t>fin385202400060</t>
  </si>
  <si>
    <t>38.52.0.240.0060 Интерфейсный модуль реле; 2 перекидных контакта 8A (~/= 24 В AC/DC) винтовые зажимы</t>
  </si>
  <si>
    <t>fes132143</t>
  </si>
  <si>
    <t>QSY-B-16-12-10 Festo Y-образное соединение с цанговым зажимом</t>
  </si>
  <si>
    <t>kniKN-8603180</t>
  </si>
  <si>
    <t>KN-8603180 ZANGENSCHLUESSEL КЛЮЧ КЛЕЩЕВОЙ</t>
  </si>
  <si>
    <t>eti6710025</t>
  </si>
  <si>
    <t>Предохранитель CH 5x20 F 6,3A, 250V ETI</t>
  </si>
  <si>
    <t>eti6710028</t>
  </si>
  <si>
    <t>Мини-предохранитель CH 5x20 F 12A/250V</t>
  </si>
  <si>
    <t>eti6710029</t>
  </si>
  <si>
    <t>Мини-предохранитель CH 5x20 F 15A 250V</t>
  </si>
  <si>
    <t>eti6710032</t>
  </si>
  <si>
    <t>Мини-предохранитель CH 5x20 F 20A/250V</t>
  </si>
  <si>
    <t>eti6710058</t>
  </si>
  <si>
    <t>Мини-предохранитель CH 5x20 T 25A/250V</t>
  </si>
  <si>
    <t>kipvWTR2231415FBSNC</t>
  </si>
  <si>
    <t>WTR223-1415-F-BS-NC Kipvalve клапан соленоидный  КОВАН.ЛАТУНЬ -20…+130 град. 0-10 Бар Прям. действия</t>
  </si>
  <si>
    <t>kipvWTR2232020NBSNC</t>
  </si>
  <si>
    <t>WTR223-2020-N-BS-NC KIPVALVE клапан соленоидный</t>
  </si>
  <si>
    <t>kipvCL3AC220V</t>
  </si>
  <si>
    <t>CL3-AC220V KIPVALVE катушка электромагнитная</t>
  </si>
  <si>
    <t>kipvCL0AC220V</t>
  </si>
  <si>
    <t>CL0-AC220V KIPVALVE катушка электромагнитная</t>
  </si>
  <si>
    <t>kipvCL0DC24V</t>
  </si>
  <si>
    <t>CL0-DC24V KIPVALVE катушка электромагнитная</t>
  </si>
  <si>
    <t>kipvWTR224B2020NBSNC</t>
  </si>
  <si>
    <t>WTR224B-2020-N-BS-NC KIPVALVE клапан соленоидальн</t>
  </si>
  <si>
    <t>kipvWTR224B2525NBSNC</t>
  </si>
  <si>
    <t>WTR224B-2525-N-BS-NC KIPVALVE клапан соленоидный</t>
  </si>
  <si>
    <t>kipvCL1AC220V</t>
  </si>
  <si>
    <t>CL1-AC220V KIPVALVE катушка электромагнитная</t>
  </si>
  <si>
    <t>kipvCL1DC24V</t>
  </si>
  <si>
    <t>CL1-DC24V KIPVALVE катушка электромагнитная</t>
  </si>
  <si>
    <t>kipvSTM4231315PBSNC</t>
  </si>
  <si>
    <t>STM423-1315-P-BS-NC Kipvalve клапан соленоидный для пара и гор. воды -10…+180 град. 0,5-10 бар,  КОВАН.ЛАТУНЬ  неПрям. действия с плав. Мембраной</t>
  </si>
  <si>
    <t>kipvSTM4232520PBSNC</t>
  </si>
  <si>
    <t>STM423-2520-P-BS-NC Kipvalve клапан соленоидный для пара и гор. воды -10…+180 град. 0,5-16 бар,  КОВАН.ЛАТУНЬ  неПрям. действия с плав. Мембраной</t>
  </si>
  <si>
    <t>kipvRKM2232025FKM</t>
  </si>
  <si>
    <t>RKM223-2025-FKM Kipvalve комплект уплотнений для WTR223 -20...+130 град С</t>
  </si>
  <si>
    <t>kipvRKM4232525PTFEM01</t>
  </si>
  <si>
    <t>RKM423-2525-PTFE [M01] Kipvalve комплект уплотнений для STM423 -10…+180 град С</t>
  </si>
  <si>
    <t>kipvRKM224B2020NBR</t>
  </si>
  <si>
    <t>RKM224B-2020-NBR Kipvalve комплект уплотнений для WTR224B -20…+85 град С</t>
  </si>
  <si>
    <t>росПереходник G1/2 (внеш.</t>
  </si>
  <si>
    <t>Переходник G1/2 (внеш.)-G1/2 (внеш.), сталь</t>
  </si>
  <si>
    <t>hau270796</t>
  </si>
  <si>
    <t>270796 Haupa Спаренное концевое гильзо, 4,0/12 цвет серый</t>
  </si>
  <si>
    <t>fes229860con.2</t>
  </si>
  <si>
    <t>WIFC2-20X30X10.7-TPE-U Festo Грязеснимающая манжета</t>
  </si>
  <si>
    <t>innTL56B220RYG</t>
  </si>
  <si>
    <t>TL56B-220-RYG INNOcont Светосигнальная колонна d=56мм, светодиод, стойка 70мм, основание d=70мм,постоянное свечение, зуммер, цвет: красный, желтый, зеленый, 220VAC, IP50, кабель 0,5м</t>
  </si>
  <si>
    <t>ove69111</t>
  </si>
  <si>
    <t>КАБЕЛЬ ПВХ ТИП J, 2Х0,44</t>
  </si>
  <si>
    <t>fes8030234</t>
  </si>
  <si>
    <t>NPFC-Y-R12-2G12-MFF Festo Y-образный штуцер</t>
  </si>
  <si>
    <t>fes8030281</t>
  </si>
  <si>
    <t>NPFC-D-2R14-M Festo Двойной ниппель</t>
  </si>
  <si>
    <t>fes8030285</t>
  </si>
  <si>
    <t>NPFC-D-R38-R12-M Festo Двойной ниппель</t>
  </si>
  <si>
    <t>fes2030</t>
  </si>
  <si>
    <t>CK-1/4-PK-6 Festo Резьбовое соединение с накидной гайкой</t>
  </si>
  <si>
    <t>fes165000</t>
  </si>
  <si>
    <t>LCKN-1/4-PK-4 Festo Угловое соединение с накидной гайкой</t>
  </si>
  <si>
    <t>mey54691</t>
  </si>
  <si>
    <t>MTU-2.5BL MEYERTEC Клемма винтовая проходная, 2.5 мм2, синяя</t>
  </si>
  <si>
    <t>mey54695</t>
  </si>
  <si>
    <t>MTU-2.5RD MEYERTEC Клемма винтовая проходная, 2.5 мм2, красная</t>
  </si>
  <si>
    <t>mey54699</t>
  </si>
  <si>
    <t>MTU-2.5PE MEYERTEC Клемма винтовая "Земля", 2.5 мм2</t>
  </si>
  <si>
    <t>mey54703</t>
  </si>
  <si>
    <t>MTU-J225 MEYERTEC Блок перемычек на 2-конт., 2.5 мм2 (уп. 10 шт.)</t>
  </si>
  <si>
    <t>mey54707</t>
  </si>
  <si>
    <t>MTU-J325 MEYERTEC Блок перемычек на 3-конт., 2.5 мм2 (уп. 10 шт.)</t>
  </si>
  <si>
    <t>mey54711</t>
  </si>
  <si>
    <t>MTU-J1025 MEYERTEC Блок перемычек на 10-конт., 2.5 мм2 (уп. 10 шт.)</t>
  </si>
  <si>
    <t>mey54724</t>
  </si>
  <si>
    <t>MTU-P MEYERTEC Заглушка торцевая серая (уп. 20 шт.)</t>
  </si>
  <si>
    <t>mey54725</t>
  </si>
  <si>
    <t>MTU-PBL MEYERTEC Заглушка торцевая синяя (уп. 20 шт.)</t>
  </si>
  <si>
    <t>mey54723</t>
  </si>
  <si>
    <t>MTU-C MEYERTEC Разделитель полюсов (уп. 25 шт.)</t>
  </si>
  <si>
    <t>opt17693</t>
  </si>
  <si>
    <t>BGS-CM30P Optex-fa Фотоэлектрический датчик (крепеж в комплекте)</t>
  </si>
  <si>
    <t>opt19240</t>
  </si>
  <si>
    <t>Z3R-400P Optex-fa Фотоэлектрический датчик (без крепежа и отражателя)</t>
  </si>
  <si>
    <t>fes558705</t>
  </si>
  <si>
    <t>NPQM-L-M5-Q6-P10 Festo Угловой штуцер с цанговым зажимом и резьбой</t>
  </si>
  <si>
    <t>fes551457</t>
  </si>
  <si>
    <t>PEN-6X1-BL  Festo  Полиэтиленовый шланг, стандартный наружный диаметр</t>
  </si>
  <si>
    <t>wie73.300.0453.0</t>
  </si>
  <si>
    <t>73.300.0453.0 Wieland REVOS mini розеточная вставка 4 контакта +РЕ</t>
  </si>
  <si>
    <t>ove70506</t>
  </si>
  <si>
    <t>ТРМ1033-220.04.00 ОВЕН Регулятор для систем вентиляции</t>
  </si>
  <si>
    <t>omr166376</t>
  </si>
  <si>
    <t>G3NA-205B-UTU DC5-24 OMRON Твердотельное реле серии G3NA, для коммутации цепей переменного тока, контроль перехода фазы через ноль, управление 5..24 V DC, коммутация  200 V AC/DC, 5 A</t>
  </si>
  <si>
    <t>ПВС 5х0,75</t>
  </si>
  <si>
    <t>Провод ПВС 5х0,75</t>
  </si>
  <si>
    <t>brd142799</t>
  </si>
  <si>
    <t>M21-500-595-YL лента 12.7mm/6.4m винил, черный на желтом</t>
  </si>
  <si>
    <t>meyMTB2-BZ14</t>
  </si>
  <si>
    <t>MTB2-BZ14 MEYERTEC Основание с блок-контактом, 2NC, мет.</t>
  </si>
  <si>
    <t>hau270762</t>
  </si>
  <si>
    <t>270762 Haupa Изолированное концевое гильзо, 70/21 цвет желтый*</t>
  </si>
  <si>
    <t>schA9R10216</t>
  </si>
  <si>
    <t>A9R10216 Schneider-Electric ДИФФ.ВЫКЛ.НАГР. iID 2П 16A 10mA AC-ТИП</t>
  </si>
  <si>
    <t>schLGY112510</t>
  </si>
  <si>
    <t>LGY112510 Schneider-Electric РАСПРЕД. БЛОК ВИНТ. 1П 125А 10 ОТВЕРСТИЙ</t>
  </si>
  <si>
    <t>schA9R41225</t>
  </si>
  <si>
    <t>A9R41225 Schneider-Electric ДИФФ.ВЫКЛ.НАГР. iID 2П 25A 30mA AC-ТИП</t>
  </si>
  <si>
    <t>schXUVU06M3KSNM8</t>
  </si>
  <si>
    <t>XUVU06M3KSNM8 Schneider-Electric УЛЬТРАЗВ. ДАТЧ. ВИЛОЧ. ТИПА, 12-24 VDC, КОННЕКТОР М8, 60х3 ММ, PNP/NPN, НО/НЗ</t>
  </si>
  <si>
    <t>schABL8REM24030</t>
  </si>
  <si>
    <t>ABL8REM24030 Schneider-Electric БЛОК ПИТАНИЯ ОПТИМАЛЬНОЙ СЕРИИ 24В 3A</t>
  </si>
  <si>
    <t>schRSZE1S48M</t>
  </si>
  <si>
    <t>RSZE1S48M Schneider-Electric КОЛОДКА ДЛЯ РЕЛЕ RSB1A160**/RSB 2A080**</t>
  </si>
  <si>
    <t>schNSYCVF300M230PF</t>
  </si>
  <si>
    <t>NSYCVF300M230PF Schneider-Electric ВЕНТ-ТОР 297M3/Ч 230В ЦВЕТ RAL7035</t>
  </si>
  <si>
    <t>schNSYCAG223LPF</t>
  </si>
  <si>
    <t>NSYCAG223LPF Schneider-Electric ВЫПУСКНАЯ РЕШЕТКА 223Х223 ЦВЕТ RAL7035</t>
  </si>
  <si>
    <t>schNSYSCCDINLG140</t>
  </si>
  <si>
    <t>NSYSCCDINLG140 Schneider-Electric ПЛАСТИКОВЫЙ ДЕРЖАТЕЛЬ ДЛЯ КАБЕЛЕЙ Ш140</t>
  </si>
  <si>
    <t>schEZ9F34410</t>
  </si>
  <si>
    <t>EZ9F34410 Schneider-Electric АВТ. ВЫКЛ. EASY 9 4П 10А С 4,5кА 400В =S=</t>
  </si>
  <si>
    <t>schEZ9F34425</t>
  </si>
  <si>
    <t>EZ9F34425 Schneider-Electric АВТ. ВЫКЛ. EASY 9 4П 25А С 4,5кА 400В =S=</t>
  </si>
  <si>
    <t>schEZ9F34206</t>
  </si>
  <si>
    <t>EZ9F34206 Schneider-Electric АВТ. ВЫКЛ. EASY 9 2П 6А С 4,5кА 230В =S=</t>
  </si>
  <si>
    <t>schEZ9F34306</t>
  </si>
  <si>
    <t>EZ9F34306 Schneider-Electric АВТ. ВЫКЛ. EASY 9 3П 6А С 4,5кА 400В =S=</t>
  </si>
  <si>
    <t>schTM241CE24T</t>
  </si>
  <si>
    <t>TM241CE24T Schneider-Electric БАЗОВЫЙ БЛОК M241-24IO ТРАНЗИСТ ИСТОЧНИК ETHERNET</t>
  </si>
  <si>
    <t>schTM241CE24U</t>
  </si>
  <si>
    <t>TM241CE24U Schneider-Electric БАЗОВЫЙ БЛОК M241-24IO ТРАНЗИСТ ПРИЕМНИК ETHERNET</t>
  </si>
  <si>
    <t>стеПереходник М20х1,5(вну</t>
  </si>
  <si>
    <t>Переходник М20х1,5(внутр)-G1/2(внеш) оцинкованая сталь Стеклоприбор</t>
  </si>
  <si>
    <t>ПуГВ 1*70</t>
  </si>
  <si>
    <t>Провод ПуГВ 1*70</t>
  </si>
  <si>
    <t>sieQFM2120</t>
  </si>
  <si>
    <t>QFM2120 Siemens Датчик влажности и температуры канальный,DC 13.5...35 V,0…95%,0...50 °C, -35...35 °C</t>
  </si>
  <si>
    <t>ove84617</t>
  </si>
  <si>
    <t>ДТПN444-09.400/1,0С.1 Преобразователь термоэлектрический ДТПN444-09.400/1,0С.1</t>
  </si>
  <si>
    <t>sie3RV20111DA15</t>
  </si>
  <si>
    <t>3RV20111DA15 Siemens АВТОМАТИЧЕСКИЙ ВЫКЛЮЧАТЕЛЬ ДЛЯ ЗАЩИТЫ ЭЛЕКТРОДВИГАТЕЛЯ</t>
  </si>
  <si>
    <t>sie3RV10314EA10</t>
  </si>
  <si>
    <t>3RV10314EA10 Siemens АВТОМАТИЧЕСКИЙ ВЫКЛЮЧАТЕЛЬ ДЛЯ ЗАЩИТЫ ЭЛЕКТРОДВИГАТЕЛЯ</t>
  </si>
  <si>
    <t>kipТХА106M6x160КХ7022000</t>
  </si>
  <si>
    <t>ТХА-106-M6х16-0-KX-7/0.2-2000 Kippribor Датчик термопарный ХА</t>
  </si>
  <si>
    <t>fes8004880</t>
  </si>
  <si>
    <t>VUVG-S18-M52-MZT-G14-1T1L Festo Распределитель с электроуправлением</t>
  </si>
  <si>
    <t>oveПЛК110-24.60.Р-MS4-10</t>
  </si>
  <si>
    <t>ПЛК110-24.60.Р-MS4-10 [M02] ОВЕН Программируемый логический контроллер</t>
  </si>
  <si>
    <t>sieQFM2160</t>
  </si>
  <si>
    <t>QFM2160 Siemens Датчик влажности и температуры канальный, DC0…10V, 0…95%, -15…+60 C</t>
  </si>
  <si>
    <t>rexR065823040</t>
  </si>
  <si>
    <t>R065823040 Rexroth COMPACT-KB KBC-30-DD</t>
  </si>
  <si>
    <t>fes541342</t>
  </si>
  <si>
    <t>NEBU-M8G4-K-2.5-LE4 Festo Соединительный кабель</t>
  </si>
  <si>
    <t>werWE-008712s</t>
  </si>
  <si>
    <t>WE-008712s ОТВЁРТКА 350 PH PH 1/200 MM</t>
  </si>
  <si>
    <t>werWE-110002</t>
  </si>
  <si>
    <t>WE-110002 ОТВЁРТКА 335 0,6X3,5X125 MM</t>
  </si>
  <si>
    <t>werWE-008008</t>
  </si>
  <si>
    <t>WE-008008 ОТВЁРТКА 335 0,5X3,0X150 MM</t>
  </si>
  <si>
    <t>werWE-031440</t>
  </si>
  <si>
    <t>WE-031440 ОТВЁРТКА 1350 PH 0/60 MM</t>
  </si>
  <si>
    <t>werWE-118022</t>
  </si>
  <si>
    <t>WE-118022 ОТВЁРТКА 2050 PH PH 0/60 MM</t>
  </si>
  <si>
    <t>sic2095888</t>
  </si>
  <si>
    <t>YF8U14-020VA3XLEAX Соединительные кабели с разъёмом "мама"</t>
  </si>
  <si>
    <t>080010-0-4</t>
  </si>
  <si>
    <t>080010-0-4Разветвительный блок 100 А</t>
  </si>
  <si>
    <t>080010-1-4</t>
  </si>
  <si>
    <t>080010-1-4Разветвительный блок 100 А</t>
  </si>
  <si>
    <t>080010-2-4</t>
  </si>
  <si>
    <t>080010-2-4 Разветвительный блок 100 А</t>
  </si>
  <si>
    <t>082060-0-4</t>
  </si>
  <si>
    <t>082060-0-4 Разветвительный блок 160 А</t>
  </si>
  <si>
    <t>082080-0-4</t>
  </si>
  <si>
    <t>082080-0-4 Разветвительный блок 250 А</t>
  </si>
  <si>
    <t>ove07062</t>
  </si>
  <si>
    <t>ДТС035-50М.В3.400 ОВЕН Термопреобразователь сопротивления</t>
  </si>
  <si>
    <t>ПУВ 1х4 Провод силовой че</t>
  </si>
  <si>
    <t>ПУВ 1х4 Провод силовой черный</t>
  </si>
  <si>
    <t>ПуВ 1х1 Провод силовой че</t>
  </si>
  <si>
    <t>ПуВ 1х1 Провод силовой черный</t>
  </si>
  <si>
    <t>ПуВ 1х1 Провод силовой кр</t>
  </si>
  <si>
    <t>ПуВ 1х1 Провод силовой красный</t>
  </si>
  <si>
    <t>ПуВ 1х2.5  Провод силовой</t>
  </si>
  <si>
    <t>ПуВ 1х2.5  Провод силовой красный</t>
  </si>
  <si>
    <t>fes1692227</t>
  </si>
  <si>
    <t>VZBA-1"-GGG-63-32T-F0405-V4V4T Festo Шаровой кран</t>
  </si>
  <si>
    <t>tonT6613-5K</t>
  </si>
  <si>
    <t>T6613-5K TONGDY Сенсор датчика CO2</t>
  </si>
  <si>
    <t>ton921</t>
  </si>
  <si>
    <t>921 TONGDY Крепление датчика</t>
  </si>
  <si>
    <t>ove78179</t>
  </si>
  <si>
    <t>ДТПК025Л-0100.500.1,0.И[11]ОВЕН Преобразователь термоэлектрический (0...+800С)ДТПК025Л-0100.500.1,0.И</t>
  </si>
  <si>
    <t>hel16533</t>
  </si>
  <si>
    <t>16533 Helukabel Кабель F-CV-OZ (LiY-CY) (3x0,5 qmm)</t>
  </si>
  <si>
    <t>autTL56B024RG</t>
  </si>
  <si>
    <t>TL56B-24-RG Autonics Светосиг. колонна d=56мм, стойка 70мм, цвет: крас., зел. 24VDC,IP50,каб.0,5м</t>
  </si>
  <si>
    <t>937700001</t>
  </si>
  <si>
    <t>IMPACT P15,Grayscale,1280x1024,60FPS,1/1.8" CMOS Камера технического зрения</t>
  </si>
  <si>
    <t>93A050059</t>
  </si>
  <si>
    <t>CAB-DS03-S Кабель для подключения сканеров DS2x00N-2K/Matrix к CBX или QL, 3метра</t>
  </si>
  <si>
    <t>93ACC0154</t>
  </si>
  <si>
    <t>Licence, IMPACT Upgrade ПО для камер P-Series</t>
  </si>
  <si>
    <t>95A901780</t>
  </si>
  <si>
    <t>LT-050 Lighting,Wide angle 8 LEDs,red. Подсветка для камеры серии P, красный свет</t>
  </si>
  <si>
    <t>95A901740</t>
  </si>
  <si>
    <t>Micro Video Lens,9mm P/N-B/N Линза для камеры серии P</t>
  </si>
  <si>
    <t>fes541343</t>
  </si>
  <si>
    <t>NEBU-M8G4-K-5-LE4 Festo Соединительный кабель</t>
  </si>
  <si>
    <t>lsBB102</t>
  </si>
  <si>
    <t>BB102 LS Шина для 1P автоматического выключателя</t>
  </si>
  <si>
    <t>ove09535</t>
  </si>
  <si>
    <t>ДТС105-100П.В3.80 Овен Термометр сопротивления</t>
  </si>
  <si>
    <t>cab111ES05Z1-K</t>
  </si>
  <si>
    <t>НЕ ИСПОЛЬЗОВАТЬ EXZHELLENT XXI. Провод ES05Z1-K нг-ls-hf 300В,Cu5 1x0,35 мм2 (200м.)</t>
  </si>
  <si>
    <t>cabH07V-K</t>
  </si>
  <si>
    <t>GENLIS-F Провод H07V-K 450/750В, 1х25мм2 Cu5, белый ПВХ (100м.)</t>
  </si>
  <si>
    <t>wikZT060100</t>
  </si>
  <si>
    <t>ZT0601.00 Манометр ,корпус нерж.сталь,измерительная система: медный сплав,модель 213.53, диапазон -1...0кгс/см2, диаметр 50мм, диапазон измерения -1...0 кгс/см2, присоединение к процессу G1/8B, осевое присоединение, класс точности 1.6,подготовлен к гидрозаполнению</t>
  </si>
  <si>
    <t>6036719</t>
  </si>
  <si>
    <t>IDM140-01CK02 Комплект IDM140 USB состоит из сканера IDM140, кабеля USB 1,8м краткого руков.по эксп.</t>
  </si>
  <si>
    <t>6036720</t>
  </si>
  <si>
    <t>IDM140-01CK03 Комплект IDM140 RS-232 сост. из сканераIDM140,кабеля RS-232 TTL 1,8м крат. руководства</t>
  </si>
  <si>
    <t>6036722</t>
  </si>
  <si>
    <t>6036722 Блок питания</t>
  </si>
  <si>
    <t>pic10731101</t>
  </si>
  <si>
    <t>10731101 PCT-10-25B Стяжка кабельная 2,5x100 мм, упак. 100 шт черная</t>
  </si>
  <si>
    <t>Fes186268</t>
  </si>
  <si>
    <t>QSML-G1/8-4 Festo  Угловой штуцер с цанговым зажимом и резьбой</t>
  </si>
  <si>
    <t>Fes153376</t>
  </si>
  <si>
    <t>QSMS-4  Штуцер с цанговый</t>
  </si>
  <si>
    <t>fes190673</t>
  </si>
  <si>
    <t>QSY-M5-4 Festo Y-образное соединение с цанговым зажимом и резьбой</t>
  </si>
  <si>
    <t>iekRRP10410220A</t>
  </si>
  <si>
    <t>РЭК77/4 10 А 230 В АC ИЭК Реле промежуточное</t>
  </si>
  <si>
    <t>iekRRP10DRRM4</t>
  </si>
  <si>
    <t>РРМ77/4 ИЭК Разъем для РЭК77/4 модульный</t>
  </si>
  <si>
    <t>12428128</t>
  </si>
  <si>
    <t>MPW40-3-U016 Автоматический выключатель для защиты двигателя 10 - 16А</t>
  </si>
  <si>
    <t>12772150</t>
  </si>
  <si>
    <t>CWB18-11-30 D24 (230 V) Контактор на 18А (АС-3) со встроенными</t>
  </si>
  <si>
    <t>12462673</t>
  </si>
  <si>
    <t>ECCMP-40B38 Соединитель м/у мотор-автоматом MPW40 иконтактором CWB9...38 (AC coil)</t>
  </si>
  <si>
    <t>fes153330</t>
  </si>
  <si>
    <t>QSML-M3-3 Festo Угловой штуцер с цанговым зажимом и резьбой</t>
  </si>
  <si>
    <t>wag282-128</t>
  </si>
  <si>
    <t>282-128 WAGO 2-проводная клемма с предохранителем</t>
  </si>
  <si>
    <t>АКБ12В7</t>
  </si>
  <si>
    <t>АКБ 12В/7 АКБ свинцовый герметичный , 12V ,7 А/ч</t>
  </si>
  <si>
    <t>MES303015U</t>
  </si>
  <si>
    <t>MES 30.30.15 U  Панель управления</t>
  </si>
  <si>
    <t>kipKIPVENT30001300</t>
  </si>
  <si>
    <t>KIPVENT-300.01.300 Kippribor решетка выпускная</t>
  </si>
  <si>
    <t>ove02076</t>
  </si>
  <si>
    <t>САУ-МП-Н.15 Овен Прибор для управления системой подающих насосов</t>
  </si>
  <si>
    <t>elk00000000518</t>
  </si>
  <si>
    <t>RFTC-10/G / White. Регулятор температуры (панель белая)</t>
  </si>
  <si>
    <t>ove40911</t>
  </si>
  <si>
    <t>КС12 ОВЕН Кабель удлинительный (RS-232)</t>
  </si>
  <si>
    <t>ove58482</t>
  </si>
  <si>
    <t>ПВТ100-Н5.2.И.5 ОВЕН Преобразователь влажности и температуры</t>
  </si>
  <si>
    <t>ove18157</t>
  </si>
  <si>
    <t>ТРМ251-Щ1.ИРИ ОВЕН Программный ПИД-регулятор</t>
  </si>
  <si>
    <t>mey43382</t>
  </si>
  <si>
    <t>MTB2-F09 КОМПЛЕКТ ЗАГЛУШЕК (2 ШТ.) MEYERTEC Заглушка для отверстий 22 мм (2 шт. в комплекте)</t>
  </si>
  <si>
    <t>ARMDI08N4S</t>
  </si>
  <si>
    <t>ARM-DI08N-4S Коммуникатор Modbus, 8 NPN-входов</t>
  </si>
  <si>
    <t>ARMDO08N4S</t>
  </si>
  <si>
    <t>ARM-DO08N-4S Коммуникатор Modbus, 8 NPN-выходов</t>
  </si>
  <si>
    <t>mey58194</t>
  </si>
  <si>
    <t>MTB2-BGZ112 MEYERTEC Переключатель с ключом, черный, 2 полож. 1NO, фикс., 1 выемки, мет.</t>
  </si>
  <si>
    <t>mey58196</t>
  </si>
  <si>
    <t>MTB2-BGZ133 MEYERTEC Переключатель с ключом, черный, 3 полож. 2NO, фикс., 1 выемки, мет.</t>
  </si>
  <si>
    <t>mey58179</t>
  </si>
  <si>
    <t>MTB2-BSZ1244 MEYERTEC Кнопка  грибовидная возврат поворотом, 1NC, красный, Ø30 мм, мет.</t>
  </si>
  <si>
    <t>mey58177</t>
  </si>
  <si>
    <t>MTB2-BTZ124 MEYERTEC Кнопка  грибовидная тяни-толкай, 1NC, красный, Ø40 мм, мет.</t>
  </si>
  <si>
    <t>cabES05Z1-K</t>
  </si>
  <si>
    <t>EXZHELLENT XXI. Провод ES05Z1-K нг-ls-hf 300/500В,Cu5 1x0,75 мм2 (200м.)</t>
  </si>
  <si>
    <t>wag281-530</t>
  </si>
  <si>
    <t>281-530 WAGO Четырехуров. клем. для монтажа на ре</t>
  </si>
  <si>
    <t>wag281-365</t>
  </si>
  <si>
    <t>281-365 WAGO Торцевая и промежуточная пластина</t>
  </si>
  <si>
    <t>wag2002-2231</t>
  </si>
  <si>
    <t>2002-2231 WAGO Двухуровневая клемма</t>
  </si>
  <si>
    <t>wag791-107</t>
  </si>
  <si>
    <t>791-107 WAGO Зажим экрана</t>
  </si>
  <si>
    <t>wag790-133</t>
  </si>
  <si>
    <t>790-133 WAGO сборная шина</t>
  </si>
  <si>
    <t>rex26-0095</t>
  </si>
  <si>
    <t>Клеевая 95.0 / 25.0мм (3:1) 1м термоусадка черная REXANT</t>
  </si>
  <si>
    <t>rex26-0160</t>
  </si>
  <si>
    <t>Клеевая 160.0 / 50.0мм (3:1) 1м термоусадка черная REXANT</t>
  </si>
  <si>
    <t>МКШ3Х035</t>
  </si>
  <si>
    <t>МКШ 3x0,35 Кабель</t>
  </si>
  <si>
    <t>8000M2S1R5GH</t>
  </si>
  <si>
    <t>8000M-2S1R5GH (1,5kW 220V) Преобразователь частоты</t>
  </si>
  <si>
    <t>dkcR5CE0864</t>
  </si>
  <si>
    <t>R5CE0864 DKC навесной металлический шкаф CE 800х600х400, IP66</t>
  </si>
  <si>
    <t>ove647691/2</t>
  </si>
  <si>
    <t>ДТС105Е-РТ100.0,25.120.И.EXI-Т6 [12H] ОВЕН Термопреобразователь сопротивления (-50...+100 С)+HART</t>
  </si>
  <si>
    <t>chi576965</t>
  </si>
  <si>
    <t>BA9s CHINT Лампа для NP2 зеленая светодиодная матрица AC/DC 220В</t>
  </si>
  <si>
    <t>chi576962</t>
  </si>
  <si>
    <t>BA9s CHINT Лампа для NP2 красная светодиодная матрица AC/DC 220В</t>
  </si>
  <si>
    <t>chi576972</t>
  </si>
  <si>
    <t>BA9s CHINT Лампа для NP2 зеленая светодиодная матрица AC/DC 24В</t>
  </si>
  <si>
    <t>chi576969</t>
  </si>
  <si>
    <t>BA9s CHINT Лампа для NP2 красная светодиодная матрица AC/DC 24В</t>
  </si>
  <si>
    <t>ove68413</t>
  </si>
  <si>
    <t>ДТПК025Л-0100.500.И [11] ОВЕН Преобразователь термоэлектрический (0...+800 С )</t>
  </si>
  <si>
    <t>ove07055</t>
  </si>
  <si>
    <t>ДТПL124-00.32/1,5К ОВЕН Преобразователь термоэлектрический</t>
  </si>
  <si>
    <t>kipKIPVENT10001230</t>
  </si>
  <si>
    <t>KIPVENT-100.01.230 Kippribor решетка c фильтром и вентилятором</t>
  </si>
  <si>
    <t>tesProfiLCDPlus</t>
  </si>
  <si>
    <t>TESTBOYProfiLCDPlus  ДВУХПОЛЮСНЫЙ УКАЗАТЕЛЬ НАПРЯЖЕНИЯ</t>
  </si>
  <si>
    <t>росДМЭ-2010 (0-100 кгс/см</t>
  </si>
  <si>
    <t>ДМЭ 2010  BD  Росма Манометр  (0-100) кгс/см2, М20х1,5, исп.VI</t>
  </si>
  <si>
    <t>ove67611</t>
  </si>
  <si>
    <t>МК210-301Модуль дискретного ввода-вывода МК210-301</t>
  </si>
  <si>
    <t>ove32037</t>
  </si>
  <si>
    <t>ПЧВ101-К18-А ОВЕН Преобразователь частоты векторный</t>
  </si>
  <si>
    <t>schXB5AA42</t>
  </si>
  <si>
    <t>XB5AA42 Schneider-Electric КНОПКА 22ММ КРАСНАЯ С ВОЗВРАТОМ XB5AA42</t>
  </si>
  <si>
    <t>fes132145</t>
  </si>
  <si>
    <t>QS-B-8-4-20 Festo Переходник 8-4</t>
  </si>
  <si>
    <t>што08007</t>
  </si>
  <si>
    <t>08007 Шток Тонкогубцы 160 мм желтая серия</t>
  </si>
  <si>
    <t>што60030</t>
  </si>
  <si>
    <t>60030 Шток Автомат для зачистки изоляции Профи</t>
  </si>
  <si>
    <t>schLR2K0310</t>
  </si>
  <si>
    <t>LR2K0310 Schneider-Electric ТЕПЛОВОЕ РЕЛЕ ПЕРЕГРУЗКИ 3P 2,6-3,7</t>
  </si>
  <si>
    <t>ove06290</t>
  </si>
  <si>
    <t>ДТС035-50М.В3.500 ОВЕН Термопреобразователь сопротивления</t>
  </si>
  <si>
    <t>Fes186303</t>
  </si>
  <si>
    <t>QSK-G1/2-12 Festo Цанговый штуцер с резьбой, самозапирающийся</t>
  </si>
  <si>
    <t>wie04.343.4756.8</t>
  </si>
  <si>
    <t>AD VB 5/4 GELB Wieland Заглушка</t>
  </si>
  <si>
    <t>wie04.343.4856.8</t>
  </si>
  <si>
    <t>AD VB 6/4 GELB Wieland Заглушка</t>
  </si>
  <si>
    <t>wie04.343.4956.8</t>
  </si>
  <si>
    <t>AD VB 8/4 GELB Wieland Заглушка</t>
  </si>
  <si>
    <t>wie57.506.9055.0</t>
  </si>
  <si>
    <t>WK 6 SL /U  Wieland Клемма заземл.</t>
  </si>
  <si>
    <t>wie07.311.0255.0</t>
  </si>
  <si>
    <t>AP 6 Wieland Крышка бок.</t>
  </si>
  <si>
    <t>wie56.704.9055.0</t>
  </si>
  <si>
    <t>WKFN 4 SL/35  Wieland Клемма заземл.</t>
  </si>
  <si>
    <t>wie56.706.9055.0</t>
  </si>
  <si>
    <t>WKFN 6 SL/35  Wieland Клемма заземл.</t>
  </si>
  <si>
    <t>wie07.312.6755.0</t>
  </si>
  <si>
    <t>APFN 2,5 / 35 Wieland Крышка бок.</t>
  </si>
  <si>
    <t>wie07.312.6755.7</t>
  </si>
  <si>
    <t>APFN 2,5 green Wieland Крышка бок.</t>
  </si>
  <si>
    <t>wie07.312.9255.0</t>
  </si>
  <si>
    <t>APFN 4 / 35 Wieland Крышка бок.</t>
  </si>
  <si>
    <t>wie07.312.9255.7</t>
  </si>
  <si>
    <t>APFN 4 GRUN Wieland Крышка бок.</t>
  </si>
  <si>
    <t>wie07.313.0455.0</t>
  </si>
  <si>
    <t>APFN 6/35 Wieland Крышка бок.</t>
  </si>
  <si>
    <t>wie07.313.0455.7</t>
  </si>
  <si>
    <t>APFN 6/35 GRUN Wieland Крышка бок.</t>
  </si>
  <si>
    <t>wieZ7.280.3227.0</t>
  </si>
  <si>
    <t>Соед. мостик IVB WK 2.5-12 - Z7.280.3227.0</t>
  </si>
  <si>
    <t>wieZ7.280.2227.0</t>
  </si>
  <si>
    <t>Соед. мостик IVB WK 2.5-2  - Z7.280.2227.0</t>
  </si>
  <si>
    <t>wieZ7.281.2227.0</t>
  </si>
  <si>
    <t>IVB WK 4-12 Wieland Соед. мостик</t>
  </si>
  <si>
    <t>wieZ7.281.1227.0</t>
  </si>
  <si>
    <t>IVB WK 4-2 Wieland Соед. мостик</t>
  </si>
  <si>
    <t>wieZ7.282.2227.0</t>
  </si>
  <si>
    <t>IVB WK 6-2 Wieland Соед. мостик</t>
  </si>
  <si>
    <t>wieZ7.280.6227.0</t>
  </si>
  <si>
    <t>IVB WKF 2.5-2 Wieland Соед. мостик</t>
  </si>
  <si>
    <t>wieZ7.280.6327.0</t>
  </si>
  <si>
    <t>IVB WKF 2.5-3 Wieland Соед. мостик</t>
  </si>
  <si>
    <t>wieZ7.261.1227.0</t>
  </si>
  <si>
    <t>IVB WKF 4-2 Wieland Соед. мостик</t>
  </si>
  <si>
    <t>wieZ7.282.5227.0</t>
  </si>
  <si>
    <t>IVB WKFN 6-2 Wieland Соед. мостик</t>
  </si>
  <si>
    <t>wieZ5.522.8553.0</t>
  </si>
  <si>
    <t>9708/2 S35 Wieland Торц. фиксатор</t>
  </si>
  <si>
    <t>wie04.242.6053.0</t>
  </si>
  <si>
    <t>9705A/6/10 Wieland Шильдик</t>
  </si>
  <si>
    <t>wie04.846.0353.0</t>
  </si>
  <si>
    <t>9705A/6/10 B 21-30 Wieland Шильдик</t>
  </si>
  <si>
    <t>wie04.846.0253.0</t>
  </si>
  <si>
    <t>9705A/6/10 B 11-20 Wieland Шильдик</t>
  </si>
  <si>
    <t>wie04.242.8053.0</t>
  </si>
  <si>
    <t>9705A/8/10 Wieland Шильдик</t>
  </si>
  <si>
    <t>wie04.848.0153.0</t>
  </si>
  <si>
    <t>9705A/8/10 B 1-10 Wieland Шильдик</t>
  </si>
  <si>
    <t>wie04.848.0253.0</t>
  </si>
  <si>
    <t>9705A/8/10 B 11-20 Wieland Шильдик</t>
  </si>
  <si>
    <t>wie04.848.0353.0</t>
  </si>
  <si>
    <t>9705A/8/10 B 21-30 Wieland Шильдик</t>
  </si>
  <si>
    <t>wieZ7.261.1827.0</t>
  </si>
  <si>
    <t>IVB WKF 4-8 Wieland Соед. мостик</t>
  </si>
  <si>
    <t>fes153366</t>
  </si>
  <si>
    <t>QSMT-4 Festo Тройник с цанговым зажимом</t>
  </si>
  <si>
    <t>fes153379</t>
  </si>
  <si>
    <t>QSMX-4 Festo  Х-образное соединение с цанговыми зажимами</t>
  </si>
  <si>
    <t>fes153380</t>
  </si>
  <si>
    <t>QSMX-6 Festo Х-образное соединение с цанговыми зажимами</t>
  </si>
  <si>
    <t>fes153070</t>
  </si>
  <si>
    <t>QSL-4 Festo Угловое соединение с цанговым зажимом</t>
  </si>
  <si>
    <t>Fes132600</t>
  </si>
  <si>
    <t>QSM-M6-6  Штуцер с цанговым соединением резьба М6. трубка 6мм.</t>
  </si>
  <si>
    <t>wie57.504.0055.0</t>
  </si>
  <si>
    <t>Клемма Wieland WK 4 /U</t>
  </si>
  <si>
    <t>wie57.506.0055.0</t>
  </si>
  <si>
    <t>Клемма Wieland WK 6 /U</t>
  </si>
  <si>
    <t>wie57.510.0155.8</t>
  </si>
  <si>
    <t>Клемма Wieland WKN 10/U GELB</t>
  </si>
  <si>
    <t>wie57.597.0155.0</t>
  </si>
  <si>
    <t>Клемма Wieland WKN 150/U</t>
  </si>
  <si>
    <t>wie57.535.0155.0</t>
  </si>
  <si>
    <t>Клемма Wieland WKN 35 /U</t>
  </si>
  <si>
    <t>wie57.570.0155.0</t>
  </si>
  <si>
    <t>Клемма Wieland WKN 70 /U 57.570.0155.0</t>
  </si>
  <si>
    <t>wie56.397.0155.0</t>
  </si>
  <si>
    <t>Клемма болтовая Wieland RFK 1 / 150 K S35</t>
  </si>
  <si>
    <t>wie56.106.0055.0</t>
  </si>
  <si>
    <t>Клемма измерит. Wieland WKN 6 TK</t>
  </si>
  <si>
    <t>wie56.504.2055.0</t>
  </si>
  <si>
    <t>Клемма разъед. Wieland WK TKM/U</t>
  </si>
  <si>
    <t>wie56.702.0053.0</t>
  </si>
  <si>
    <t>Клемма Wieland WKF 1,5/35</t>
  </si>
  <si>
    <t>wie56.735.0053.6</t>
  </si>
  <si>
    <t>Клемма Wieland WKF 35/35 BLAU</t>
  </si>
  <si>
    <t>wie56.710.0055.0</t>
  </si>
  <si>
    <t>Клемма Wieland WKFN 10/35</t>
  </si>
  <si>
    <t>wie56.716.0055.0</t>
  </si>
  <si>
    <t>Клемма Wieland WKFN 16/35</t>
  </si>
  <si>
    <t>wie56.703.0055.0</t>
  </si>
  <si>
    <t>Клемма  Wieland WKFN 2,5/35</t>
  </si>
  <si>
    <t>wie56.703.0055.6</t>
  </si>
  <si>
    <t>Клемма Wieland WKFN 2,5/35 BLAU</t>
  </si>
  <si>
    <t>wie56.703.0055.5</t>
  </si>
  <si>
    <t>Клемма Wieland WKFN 2,5/35 ROT</t>
  </si>
  <si>
    <t>wie56.704.0055.0</t>
  </si>
  <si>
    <t>Клемма Wieland WKFN 4/35</t>
  </si>
  <si>
    <t>wie56.704.0055.6</t>
  </si>
  <si>
    <t>Клемма Wieland WKFN/ BLAU</t>
  </si>
  <si>
    <t>wie56.706.0055.0</t>
  </si>
  <si>
    <t>Клемма Wieland WKFN 6/35</t>
  </si>
  <si>
    <t>wie56.703.9055.0</t>
  </si>
  <si>
    <t>Клемма заземл.  Wieland WKFN 2,5 SL/35</t>
  </si>
  <si>
    <t>wie56.703.0055.8</t>
  </si>
  <si>
    <t>Клемма Wieland WKFN 2,5/35 GELB</t>
  </si>
  <si>
    <t>wie56.703.0055.7</t>
  </si>
  <si>
    <t>Клемма Wieland WKFN 2,5/35 GRUEN</t>
  </si>
  <si>
    <t>wie56.703.0055.9</t>
  </si>
  <si>
    <t>Клемма Wieland WKFN 2,5/35 ORANGE</t>
  </si>
  <si>
    <t>wie56.703.0055.1</t>
  </si>
  <si>
    <t>Клемма Wieland WKFN 2,5/35 SCHWARZ</t>
  </si>
  <si>
    <t>wie56.703.0055.2</t>
  </si>
  <si>
    <t>Клемма Wieland WKFN 2,5/35 WEISS</t>
  </si>
  <si>
    <t>wie57.504.5155.5</t>
  </si>
  <si>
    <t>Клемма сдв. Wieland Wk 4/D 2/2 /U ROT</t>
  </si>
  <si>
    <t>fes551372</t>
  </si>
  <si>
    <t>SMT-10M-PS-24V-E-1-L-OE Датчик положения Жёлтый светодиод</t>
  </si>
  <si>
    <t>omr324903</t>
  </si>
  <si>
    <t>CIMR-AC4A0011FAA GBR OMRON Инвертор серии A1000, 4.0кВт, 9.2A, 400В, 3-фазы, V/f-,разомкн.- или замкн.- векторное управление</t>
  </si>
  <si>
    <t>fes533138</t>
  </si>
  <si>
    <t>MLH-5-1/4-B Festo Электро магнитный распределитель</t>
  </si>
  <si>
    <t>fes130622</t>
  </si>
  <si>
    <t>QS-8H-4 Festo Цанговое соединение</t>
  </si>
  <si>
    <t>schLR2K0314</t>
  </si>
  <si>
    <t>LR2K0314 Schneider-Electric ТЕПЛОВОЕ РЕЛЕ ПЕРЕГРУЗКИ 3P 5,5-8</t>
  </si>
  <si>
    <t>111kipHD4044ZD3</t>
  </si>
  <si>
    <t>HD-4044,ZD3 Реле твердотельное однофазное</t>
  </si>
  <si>
    <t>sic1040968</t>
  </si>
  <si>
    <t>IME18-08BPSZW2S Индуктивный датчик положения</t>
  </si>
  <si>
    <t>schLC1K0910M7</t>
  </si>
  <si>
    <t>LC1K0910M7 Schneider-Electric КОНТАКТОР K 3P,9 A,НО,220V 50/60 ГЦ,ЗАЖИМ ПОД ВИНТ</t>
  </si>
  <si>
    <t>pho1681088</t>
  </si>
  <si>
    <t>SACC-M12MS-4CON-PG 7 Штекер датчика / исполнительного элемента, штыревые контакты, прямой, 4-контактный, M12, с механическим ключом А-типа, резьбовое соединение, пластмассовая накатанная гайка, кабельный ввод Pg7</t>
  </si>
  <si>
    <t>sic6037495</t>
  </si>
  <si>
    <t>VL180-2P41136 Фотоэлектрический датчик</t>
  </si>
  <si>
    <t>sic1036757</t>
  </si>
  <si>
    <t>Инкрементальный энкодер DFS60B-S1PK10000</t>
  </si>
  <si>
    <t>lenESV371N02YXC</t>
  </si>
  <si>
    <t>ESV371N02YXC Lenze Преобразователь частоты IP65,220В №13471632/13374882</t>
  </si>
  <si>
    <t>ОСМ1-0,063 380/5-220</t>
  </si>
  <si>
    <t>ОСМ1-0,063 380/5-220 Трансформатор</t>
  </si>
  <si>
    <t>физДМ8008-ВУф 0-2,5 МПа к</t>
  </si>
  <si>
    <t>Манометр ДМ8008-ВУф 0-2,5 МПа кт.1,0 d.100 IP54 M20*1,5 РШ УХЛ1 Б/запол РМ5319СМ (Пылевлагозащищенный с разделительной мембраной РМ5319СМ; Тип-ФТ; Диапазон t окруж.среды-от -70 до +60C°, без фланца, корпус-нерж.сталь, стекло-органическое, обечайка-байонет; Материал контактирующий с измер.средой-медный сплав; Макс. t измер.среды-до +150C°; Межповер.интервал-2 года; Производитель-АО "ПО Физтех", г.Томск)</t>
  </si>
  <si>
    <t>sie3RT20182BB42</t>
  </si>
  <si>
    <t>3RT20182BB42 Siemens КОНТАКТОР, AC-3, 7.5КВТ/400В, 1НО, НОМ. НАПРЯЖЕНИЕ УПРАВЛЕНИЯ 24В DC</t>
  </si>
  <si>
    <t>чувМГТФ007</t>
  </si>
  <si>
    <t>Провода и кабели бортовые МГТФ0,07</t>
  </si>
  <si>
    <t>fes574338</t>
  </si>
  <si>
    <t>SMT-8M-A-NS-24V-E-2,5-OE Festo Датчик приближ. Жёлтый светодиод</t>
  </si>
  <si>
    <t>sie3TH20310BB4 КО</t>
  </si>
  <si>
    <t>3TH20310BB4 Siemens КОНТАКТОРНОЕ РЕЛЕ 31E EN 50 011 3NO+1NC, ВИНТКОНТА</t>
  </si>
  <si>
    <t>omr241506</t>
  </si>
  <si>
    <t>E3Z-T81 2M OMS OMRON Датчик фотоэлектрический на пересечение луча 15 м, PNP, кабель 2 м</t>
  </si>
  <si>
    <t>omr223481</t>
  </si>
  <si>
    <t>E3ZM-R81 2M Omron Фотодатчик  рефлекторного типа 4 м, PNP, нерж., Кабель 2 м</t>
  </si>
  <si>
    <t>omrM647Z</t>
  </si>
  <si>
    <t>E3Z-PACK-1 Omron Демо-комплект фотодатчиков</t>
  </si>
  <si>
    <t>tonTGP318L</t>
  </si>
  <si>
    <t>TGP318L-A-05-T26 Датчик CO2 3X 4-20 мА для СО2+T+RH интерфейс Modbus</t>
  </si>
  <si>
    <t>ove48034</t>
  </si>
  <si>
    <t>ДТС064-РТ100.А3.120/3 ОВЕН Термопреобразователь сопротивления</t>
  </si>
  <si>
    <t>Fes153306</t>
  </si>
  <si>
    <t>QSM-M5-6  Штуцер с цанговым соединением резьба М5, трубка 6мм, 14bar</t>
  </si>
  <si>
    <t>fes197387</t>
  </si>
  <si>
    <t>PUN-H-12X2-BL  Festo трубка синяя нар. диам. 12мм, внутр. 8мм, от -0,95 - 10 бар</t>
  </si>
  <si>
    <t>fes197392</t>
  </si>
  <si>
    <t>PUN-H-8X1,25-SW Festo трубка синяя нар. диам. 8мм, внутр. 5,7мм, от -0,95 - 10 бар</t>
  </si>
  <si>
    <t>lap0051003</t>
  </si>
  <si>
    <t>0051003 Lapp kabel ÖLFLEX HEAT 180 SiF 1X1,5 BN</t>
  </si>
  <si>
    <t>ove76366</t>
  </si>
  <si>
    <t>ПД100И-ДИВ0,1-121-0,25 ОВЕН Преобразователь давления измерительный</t>
  </si>
  <si>
    <t>UT372</t>
  </si>
  <si>
    <t>UT372 измеритель числа оборотов, тахометр (USB) /Uni Trend</t>
  </si>
  <si>
    <t>што03301</t>
  </si>
  <si>
    <t>03301 Пресс-клещи для опресс. изолир.каб.након. (овал) 0.5-6 кв.мм. SHTOK.</t>
  </si>
  <si>
    <t>moe278435</t>
  </si>
  <si>
    <t>Реле тепловое ZB12-1</t>
  </si>
  <si>
    <t>moe278438</t>
  </si>
  <si>
    <t>Реле тепловое ZB12-4</t>
  </si>
  <si>
    <t>moe286601</t>
  </si>
  <si>
    <t>286601 Автоматический выключатель PL6-C16/3</t>
  </si>
  <si>
    <t>moe286599</t>
  </si>
  <si>
    <t>286599 Автоматический выключатель PL6-C10/3</t>
  </si>
  <si>
    <t>moe286598</t>
  </si>
  <si>
    <t>286598 MOELL/Автомат. вык. 3п С6А 6кА</t>
  </si>
  <si>
    <t>moe286597</t>
  </si>
  <si>
    <t>286597 Автоматический выключатель PL6-C4/3</t>
  </si>
  <si>
    <t>moe286531</t>
  </si>
  <si>
    <t>PL6-C10/1 Moeller Автоматический выключатель 10А 1П</t>
  </si>
  <si>
    <t>moe286528</t>
  </si>
  <si>
    <t>НЕ ИСПОЛЬЗОВАТЬ 286528 Автоматический выключатель PL6-C2/1</t>
  </si>
  <si>
    <t>wag222-415</t>
  </si>
  <si>
    <t>222-415 WAGO Компактный соединитель</t>
  </si>
  <si>
    <t>schLC1D25BD</t>
  </si>
  <si>
    <t>LC1D25BD Schneider-Electric КОНТАКТОР.3Р,25A,НО+НЗ,24V-,ОГРАН.</t>
  </si>
  <si>
    <t>FUSE 10A</t>
  </si>
  <si>
    <t>FUSE 10A 250V 6x30  Предохранитель плавкий</t>
  </si>
  <si>
    <t>meyMTB4-LZ8122</t>
  </si>
  <si>
    <t>MTB4-LZ8122 MEYERTEC Выключатель концевой, NO+NC, IP65, ролик вертикальный нажимной</t>
  </si>
  <si>
    <t>fes574335</t>
  </si>
  <si>
    <t>SMT-8M-A-PS-24V-E-2.5-OE Festo Датчик</t>
  </si>
  <si>
    <t>tonG01-CO2-B30C-301-A05-T</t>
  </si>
  <si>
    <t>G01-CO2-B30C-301-A05-T26 Датчик CO2 3X 4-20 мА для СО2+T+RH интерфейс Modbus ЭКРАН</t>
  </si>
  <si>
    <t>Fes186140</t>
  </si>
  <si>
    <t>QSLV-G1/8-8 Festo Угловой штуцер с цанговым зажимом и резьбой труба 8мм нар. рез. R1/8</t>
  </si>
  <si>
    <t>autA5850000042</t>
  </si>
  <si>
    <t>SRH1-1430R Твердотельное реле 1-фаза, управление 4-30 VDC, коммутирующий выход 30А / 48-480 VAC, случайное включение</t>
  </si>
  <si>
    <t>fes36345</t>
  </si>
  <si>
    <t>DNG-50-25-PPV-A Festo Стандартный цилиндр диам. 50 мм ход 25 мм</t>
  </si>
  <si>
    <t>wik30193982</t>
  </si>
  <si>
    <t>30193982 Wika Манометр , тип 111.10.063, 0...1 бар, диам. 63 мм. , М12х1,5 (снизу), кл.2,5</t>
  </si>
  <si>
    <t>hyuN700EH022HF</t>
  </si>
  <si>
    <t>N700EH-022HF Hyundai Преобразователь частоты 2,2 кВт</t>
  </si>
  <si>
    <t>moe229491</t>
  </si>
  <si>
    <t>M22-R10K Потенциометр 10кОМ</t>
  </si>
  <si>
    <t>fes153333</t>
  </si>
  <si>
    <t>QSML-M5-4 Festo Угловой штуцер с цанговым зажимом и резьбой</t>
  </si>
  <si>
    <t>fes153335</t>
  </si>
  <si>
    <t>QSML-M5-6 Festo Угловой штуцер с цанговым зажимом и резьбой</t>
  </si>
  <si>
    <t>schLC1D38M7</t>
  </si>
  <si>
    <t>LC1D38M7 Schneider-Electric КОНТАКТОР D 3Р,38 A,НО+НЗ,220V 50/60 ГЦ,ЗАЖИМ ПОД ВИНТ,</t>
  </si>
  <si>
    <t>fes159672</t>
  </si>
  <si>
    <t>PUN-16x2,5-BL Festo трубка синяя нар.диам 16мм., внутр диам. 11мм. до 10 бар</t>
  </si>
  <si>
    <t>XEC-DN20SU</t>
  </si>
  <si>
    <t>Базовый блок XEC Standard,питание AC100-240В,12 входов (=24В),8 транзисторных вых.NP =24В.Производ.</t>
  </si>
  <si>
    <t>XBL-EMTA</t>
  </si>
  <si>
    <t>Модуль XGB FastEthernet, тип электрический, поддерживаемые протоколы: TCP/IP UDP/IP, 1 x RJ-45 ,10/1</t>
  </si>
  <si>
    <t>fes34411</t>
  </si>
  <si>
    <t>MSFG-24/42-50/60-OD Festo Катушка электромагнитная</t>
  </si>
  <si>
    <t>fes4540</t>
  </si>
  <si>
    <t>MSFW-230-50/60  Festo Катушка электромагнитная</t>
  </si>
  <si>
    <t>ove43802</t>
  </si>
  <si>
    <t>ПР114-224.8Д4А.РРРРИИУУ-Ч ОВЕН Программируемое реле</t>
  </si>
  <si>
    <t>Fes153329</t>
  </si>
  <si>
    <t>QSM-6H-4  Festo Цанг соединение</t>
  </si>
  <si>
    <t>tekMSFE8A</t>
  </si>
  <si>
    <t>MSFE8A Бесконтактный выключатель</t>
  </si>
  <si>
    <t>ove16572</t>
  </si>
  <si>
    <t>АС2-М Адаптер сети</t>
  </si>
  <si>
    <t>sie3RT10453AP00</t>
  </si>
  <si>
    <t>3RT10453AP00   КОНТАКТОР, AC-3 37 KW/400 V, AC 230 V, 50 ГЦ, 3-ПО</t>
  </si>
  <si>
    <t>fin9203SMA</t>
  </si>
  <si>
    <t>92.03SMA Finder Розетка с винтовыми клеммами для реле 62.32/62.33</t>
  </si>
  <si>
    <t>kipPTP060</t>
  </si>
  <si>
    <t>РТР060  Радиатор однофазный до 20А</t>
  </si>
  <si>
    <t>bos4WE6H7X/HG24N9K4</t>
  </si>
  <si>
    <t>4WE6H7X/HG24N9K4 Bosch-rextroth Гидрораспределитель</t>
  </si>
  <si>
    <t>zheZH214-040</t>
  </si>
  <si>
    <t>FUZE ZH214-040 4A 5*20</t>
  </si>
  <si>
    <t>fin553490120040</t>
  </si>
  <si>
    <t>55.34.9.012.0040 Finder Реле c 4-мя перекидными контактами =12В DC, 7А</t>
  </si>
  <si>
    <t>fin623390240040</t>
  </si>
  <si>
    <t>62.33.9.024.0040 Finder  Силовое реле с 3-мя перекидными контактами =24 В DC, 16А</t>
  </si>
  <si>
    <t>fin345170600010</t>
  </si>
  <si>
    <t>34.51.7.060.0010 Finder Реле c 1-м перекидным контактом =60В DC, 6А</t>
  </si>
  <si>
    <t>fin863000240000</t>
  </si>
  <si>
    <t>86.30.0.024.0000 Finder Модуль РЕЛЕ ВРЕМЕНИ (12-24 V AC/DC) к промежуточному реле серий 40,55,62</t>
  </si>
  <si>
    <t>schLRD12</t>
  </si>
  <si>
    <t>LRD12 Schneider-Electric ТЕПЛ. РЕЛЕ ПЕРЕГРУЗКИ 5,5-8A КЛАСС10 С ЗАЖИМОМ ПОД ВИНТ</t>
  </si>
  <si>
    <t>schLRD21</t>
  </si>
  <si>
    <t>LRD21 Schneider-Electric ТЕПЛ. РЕЛЕ ПЕРЕГРУЗКИ 12-18A КЛАСС10 С ЗАЖИМОМ ПОД ВИНТ</t>
  </si>
  <si>
    <t>1430284</t>
  </si>
  <si>
    <t>SAC-17P- 1,5-35T/FS SH SCO,Кабель для датчика /исполнительного элемента</t>
  </si>
  <si>
    <t>kipvSTM4232525PBSNCM01</t>
  </si>
  <si>
    <t>STM423-2525-P-BS-NC [M01] Kipvalve клапан соленоидный для пара и гор. воды -10…+180 град. 0,5-16 бар,  КОВАН.ЛАТУНЬ  неПрям. действия с плав. Мембраной</t>
  </si>
  <si>
    <t>mey43355</t>
  </si>
  <si>
    <t>MTB2-BV633 MEYERTEC Сигнальная лампа в сборе, зеленый, 220V AC/DC, мет.</t>
  </si>
  <si>
    <t>mey43396</t>
  </si>
  <si>
    <t>MTB2-EV633 MEYERTEC Сигнальная лампа в сборе, зеленый, 220V AC/DC, пласт.</t>
  </si>
  <si>
    <t>mey43397</t>
  </si>
  <si>
    <t>MTB2-EV634 MEYERTEC Сигнальная лампа в сборе, красный, 220V AC/DC, пласт.</t>
  </si>
  <si>
    <t>ifmII5751</t>
  </si>
  <si>
    <t>II5751  Ifm IIA2010-FRKG/V4A/US-100-IRF/AU Индуктивный датчик положения универсальный</t>
  </si>
  <si>
    <t>mey43452</t>
  </si>
  <si>
    <t>MT22-D63 MEYERTEC Сигнальная лампа, зеленый, 220V AC, моноблок IP40</t>
  </si>
  <si>
    <t>fes578338</t>
  </si>
  <si>
    <t>NPQH-D-G18-Q4-P10 Festo Штуцер с цанговым соединением</t>
  </si>
  <si>
    <t>111oveСФКЭХК</t>
  </si>
  <si>
    <t>НЕ ИСПОЛЬЗОВАТЬ СОВСЕМ СФКЭ-ХК Овен КАБЕЛЬ 2Х0,5</t>
  </si>
  <si>
    <t>ove21691</t>
  </si>
  <si>
    <t>ТРМ200-Н [М03] ОВЕН Измеритель двухканальный</t>
  </si>
  <si>
    <t>fin563280240040</t>
  </si>
  <si>
    <t>56.32.8.024.0040 Finder Реле c 2-мя перекидными контактами ~24В AC, 12А</t>
  </si>
  <si>
    <t>fes153133</t>
  </si>
  <si>
    <t>QST-16 Festo Тройник</t>
  </si>
  <si>
    <t>fes153075</t>
  </si>
  <si>
    <t>QSL-16 Festo Угловое соединение</t>
  </si>
  <si>
    <t>fes153036</t>
  </si>
  <si>
    <t>QS-16 Festo Штекерн.соединение</t>
  </si>
  <si>
    <t>elk00000000013</t>
  </si>
  <si>
    <t>782L ElkoEP Bспомогательное реле под цоколь 24V DC</t>
  </si>
  <si>
    <t>keaz100001</t>
  </si>
  <si>
    <t>OptiMat E100L020-УХЛ3 Выключатель автоматический</t>
  </si>
  <si>
    <t>autBX700-DFR-T</t>
  </si>
  <si>
    <t>BX700-DFR-T Фотодатчик диффузный, 25.4х68х80мм, срабатывание до 700мм, выход реле, таймер, 24-240VAC</t>
  </si>
  <si>
    <t>fes3570</t>
  </si>
  <si>
    <t>B-3/8 Festo Заглушка</t>
  </si>
  <si>
    <t>omr182797</t>
  </si>
  <si>
    <t>E32-DC200B 2M CHN OMRON Головка оптоволоконного датчика диффузного типа, M6 головка с 2.5мм выступ, дист. до 300мм, стандартное оптоволокно, мин. радиус изгиба R25, кабель 2м</t>
  </si>
  <si>
    <t>Fes 153048</t>
  </si>
  <si>
    <t>QSL-1/8-8   ШТУЦЕР</t>
  </si>
  <si>
    <t>oveСАУ-МП-Н.11</t>
  </si>
  <si>
    <t>САУ-МП-Н.11  Прибор для управления системой подающих насосов</t>
  </si>
  <si>
    <t>ove39815</t>
  </si>
  <si>
    <t>ИДЦ1-Щ8 ОВЕН Измеритель цифровой</t>
  </si>
  <si>
    <t>sic1052273</t>
  </si>
  <si>
    <t>MHF15-21NG1HSM Фотодатчик</t>
  </si>
  <si>
    <t>2903782</t>
  </si>
  <si>
    <t>VIP-3/PT/D25SUB/F Интерфейсный модуль</t>
  </si>
  <si>
    <t>CCB-M12X12FS-05</t>
  </si>
  <si>
    <t>CCB-M12X12FS-05 Кабель DM300 M12x12, 24 В+ввод/вывод+RS-232,5.0 м, прямой</t>
  </si>
  <si>
    <t>DM100-UBRK-000</t>
  </si>
  <si>
    <t>DM100-UBRK-000(823-0111-1R) Крепеж для DataMan 70/100/200/300</t>
  </si>
  <si>
    <t>DM300-CMCOV</t>
  </si>
  <si>
    <t>DM300-CMCOV Крышка защитная DM300 C-Mount Cover Kit</t>
  </si>
  <si>
    <t>LFC-12.5F</t>
  </si>
  <si>
    <t>LFC-12.5F Объектив Fujinon 2/3" 12.5 мм F/1.4</t>
  </si>
  <si>
    <t>Сканер ШК</t>
  </si>
  <si>
    <t>Сканер ШК (ручной, ВТ, 2D имидж, зарядно-коммуникационная база) 1452g кабель USB</t>
  </si>
  <si>
    <t>RS232</t>
  </si>
  <si>
    <t>Интерфейсный кабель RS232 для сканера 1200/1900, 3М</t>
  </si>
  <si>
    <t>КЭМГ-32</t>
  </si>
  <si>
    <t>КЭМГ-32 Клапан отсечной</t>
  </si>
  <si>
    <t>fin9402</t>
  </si>
  <si>
    <t>94.02 Finder Розетка с винтовыми клеммами для применения с реле 55.32/85.02 без держателей</t>
  </si>
  <si>
    <t>kniKN-7401200</t>
  </si>
  <si>
    <t>KN-7401200 БОКОРЕЗЫ СИЛОВЫЕ</t>
  </si>
  <si>
    <t>pho2961192</t>
  </si>
  <si>
    <t>REL-MR- 24DC/21-21 Phoenix contact</t>
  </si>
  <si>
    <t>HFD4/5L</t>
  </si>
  <si>
    <t>HFD4/5L (IM43TS), Реле бистабильное 5VDC 2 пер.2А/250VAC\Hongfa</t>
  </si>
  <si>
    <t>NC1-6511 CHINT Контактор 65A 230В/АС3 1НО+1НЗ 50Гц</t>
  </si>
  <si>
    <t>chi225294</t>
  </si>
  <si>
    <t>NC1-9511 CHINT Контактор 95A 230В/АС3 1НО+1НЗ 50Гц</t>
  </si>
  <si>
    <t>chi188033</t>
  </si>
  <si>
    <t>DZ47-60 Chint Авт. выкл. 3P 40A 4.5kA х-ка C</t>
  </si>
  <si>
    <t>chi268160</t>
  </si>
  <si>
    <t>NR2-11.5 2.5-4A Chint тепловое реле</t>
  </si>
  <si>
    <t>chi268154</t>
  </si>
  <si>
    <t>NR2-11.5 0.25-0.4A Chint тепловое реле</t>
  </si>
  <si>
    <t>chi268156</t>
  </si>
  <si>
    <t>NR2-11.5 0.63-1A Chint тепловое реле</t>
  </si>
  <si>
    <t>chi268157</t>
  </si>
  <si>
    <t>NR2-11.5 1-1.6A Chint тепловое реле</t>
  </si>
  <si>
    <t>chi268158</t>
  </si>
  <si>
    <t>NR2-11.5 1.25-2A Chint тепловое реле</t>
  </si>
  <si>
    <t>chi268159</t>
  </si>
  <si>
    <t>NR2-11.5 1.6-2.5A Chint тепловое реле</t>
  </si>
  <si>
    <t>chi422117</t>
  </si>
  <si>
    <t>NZ7-63S Chint Устройство АВР 3P 63A</t>
  </si>
  <si>
    <t>chi393264</t>
  </si>
  <si>
    <t>NH40-250/3 Chint Выключатель-разъединитель ,3P ,250А, стандартная рукоятка управления</t>
  </si>
  <si>
    <t>chi234994</t>
  </si>
  <si>
    <t>Механическая блокировка Chint для NC1-09-32</t>
  </si>
  <si>
    <t>autA1650000141</t>
  </si>
  <si>
    <t>BR3M-MDT-P Autonics Фото датчик корпус М18х1, PNP, NC/NO длина 74 мм, срабатывание до 3 м, 12-24VDC</t>
  </si>
  <si>
    <t>R24N1A1K</t>
  </si>
  <si>
    <t>R-24N1-A1K, L20F, 1 кОм, Резистор переменный/Китай</t>
  </si>
  <si>
    <t>autA1650000183</t>
  </si>
  <si>
    <t>BEN5M-MFR Autonics Датчик оптический рефлекторный</t>
  </si>
  <si>
    <t>fes153156</t>
  </si>
  <si>
    <t>QSY-12-10 Festo Y-образное соединение с цанговым зажимом</t>
  </si>
  <si>
    <t>lenESMD222L2YXA</t>
  </si>
  <si>
    <t>ESMD222L2YXA Lenze Преобразователь 1ф.; 3ф; 220В,2,2КВт, IP20 №13429311</t>
  </si>
  <si>
    <t>tonTHP121T26</t>
  </si>
  <si>
    <t>THP121-T26 Датчик температуры и влажности  2X 4-20 мА Modbus RS485</t>
  </si>
  <si>
    <t>tonTHP221T26</t>
  </si>
  <si>
    <t>THP221-T26 Датчик температуры и влажности 2X 4-20 мА или 0-10 В. Modbus RS485</t>
  </si>
  <si>
    <t>autEC14</t>
  </si>
  <si>
    <t>Упругая муфта для подсоединения вала энкодера 4 мм</t>
  </si>
  <si>
    <t>autEC16</t>
  </si>
  <si>
    <t>Упругая муфта для подсоединения вала энкодера 6 мм</t>
  </si>
  <si>
    <t>autEC18</t>
  </si>
  <si>
    <t>Упругая муфта для подсоединения вала энкодера 8 мм</t>
  </si>
  <si>
    <t>hau263818</t>
  </si>
  <si>
    <t>Изолента HAUPA ПВХ, цвет желто-зеленый, шир. 15мм, длина 10м, d 60мм (263818)</t>
  </si>
  <si>
    <t>werWE-105650</t>
  </si>
  <si>
    <t>WE-105650  набор отверток</t>
  </si>
  <si>
    <t>PF 10021KT49</t>
  </si>
  <si>
    <t>PF 10021KT49 Маркировочная бумага (х10)</t>
  </si>
  <si>
    <t>moe216537</t>
  </si>
  <si>
    <t>M22-I2   Корпус</t>
  </si>
  <si>
    <t>moe254502</t>
  </si>
  <si>
    <t>A22-I3M   Корпус для поверхностного монтажа</t>
  </si>
  <si>
    <t>schXALE2</t>
  </si>
  <si>
    <t>XALE2 Бокс под 2 кнопки</t>
  </si>
  <si>
    <t>meyMTB2-BD4</t>
  </si>
  <si>
    <t>MTB2-BD4 MEYERTEC Головка переключателя короткая ручка, черный, 2 полож. фикс-возвр, мет.</t>
  </si>
  <si>
    <t>meyMTB2-BG2</t>
  </si>
  <si>
    <t>MTB2-BG2 MEYERTEC Головка переключателя с ключом, черный, 2 полож. фикс., 1 выемки, мет.</t>
  </si>
  <si>
    <t>meyMTB2-BG6</t>
  </si>
  <si>
    <t>MTB2-BG6 MEYERTEC Головка переключателя с ключом, черный, 2 полож. фикс.-возвр, 1 выемки, мет.</t>
  </si>
  <si>
    <t>meyMTB2-BW35</t>
  </si>
  <si>
    <t>MTB2-BW35 MEYERTEC Головка кнопки прозрачная, желтый, мет.</t>
  </si>
  <si>
    <t>meyMTB2-BW36</t>
  </si>
  <si>
    <t>MTB2-BW36  Головка кнопки прозрачная, синий,мет.</t>
  </si>
  <si>
    <t>meyMTB2-BA1</t>
  </si>
  <si>
    <t>MTB2-BA1 MEYERTEC Головка кнопки плоская, белый, мет.</t>
  </si>
  <si>
    <t>meyMTB2-BL1</t>
  </si>
  <si>
    <t>MTB2-BL1 MEYERTEC Головка кнопки выступающая, белый, мет.</t>
  </si>
  <si>
    <t>meyMTB2-BL2</t>
  </si>
  <si>
    <t>MTB2-BL2 MEYERTEC Головка кнопки выступающая, черный, мет.</t>
  </si>
  <si>
    <t>meyMTB2-BL3</t>
  </si>
  <si>
    <t>MTB2-BL3 MEYERTEC Головка кнопки выступающая, зеленый, мет.</t>
  </si>
  <si>
    <t>meyMTB2-BL4</t>
  </si>
  <si>
    <t>MTB2-BL4 MEYERTEC Головка кнопки выступающая, красный, мет.</t>
  </si>
  <si>
    <t>meyMTB2-BA331</t>
  </si>
  <si>
    <t>MTB2-BA331  Головка кнопки плоская с маркировкой, зеленый, знак "I", мет.</t>
  </si>
  <si>
    <t>meyMTB2-BA432</t>
  </si>
  <si>
    <t>MTB2-BA432 MEYERTEC Головка кнопки плоская с маркировкой, красный, знак "О", мет.</t>
  </si>
  <si>
    <t>meyMTB2-BW84</t>
  </si>
  <si>
    <t>MTB2-BW84 Головка кнопки двойная прозрачная,красный/зеленый, выступающий толкатель, мет.</t>
  </si>
  <si>
    <t>meyMTB2-BS64</t>
  </si>
  <si>
    <t>MTB2-BS64  Головка грибовидная возврат поворотом, красный, O60 мм, мет.</t>
  </si>
  <si>
    <t>meyMTB2-BS14</t>
  </si>
  <si>
    <t>MTB2-BS14 MEYERTEC Головка грибовидная возврат поворотом, красный, Ø40 мм, ключ Ronis 455, мет.</t>
  </si>
  <si>
    <t>mey43344</t>
  </si>
  <si>
    <t>MTB2-BV611 MEYERTEC Сигнальная лампа в сборе, белый, 24V AC/DC, мет.</t>
  </si>
  <si>
    <t>mey43347</t>
  </si>
  <si>
    <t>MTB2-BV615 MEYERTEC Сигнальная лампа в сборе, желтый, 24V AC/DC, мет.</t>
  </si>
  <si>
    <t>mey43348</t>
  </si>
  <si>
    <t>MTB2-BV616 MEYERTEC Сигнальная лампа в сборе, синий, 24V AC/DC, мет.</t>
  </si>
  <si>
    <t>mey43358</t>
  </si>
  <si>
    <t>MTB2-BV636 MEYERTEC Сигнальная лампа в сборе, синий, 220V AC/DC, мет.</t>
  </si>
  <si>
    <t>mey43278</t>
  </si>
  <si>
    <t>MTB2-EG2 MEYERTEC Головка переключателя с ключом, черный, 2 полож. фикс., 1 выемки, пласт.</t>
  </si>
  <si>
    <t>mey43280</t>
  </si>
  <si>
    <t>MTB2-EG6 MEYERTEC Головка переключателя с ключом, черный, 2 полож. фикс.-возвр., 1 выемки, пласт.</t>
  </si>
  <si>
    <t>mey43204</t>
  </si>
  <si>
    <t>MTB2-EL1 MEYERTEC Головка кнопки выступающая, белый, пласт.</t>
  </si>
  <si>
    <t>mey43205</t>
  </si>
  <si>
    <t>MTB2-EL2 MEYERTEC Головка кнопки выступающая, черный, пласт.</t>
  </si>
  <si>
    <t>mey43206</t>
  </si>
  <si>
    <t>MTB2-EL3 MEYERTEC Головка кнопки выступающая, зеленый, пласт.</t>
  </si>
  <si>
    <t>mey43207</t>
  </si>
  <si>
    <t>MTB2-EL4 MEYERTEC Головка кнопки выступающая, красный, пласт.</t>
  </si>
  <si>
    <t>mey43219</t>
  </si>
  <si>
    <t>MTB2-EA432 MEYERTEC Головка кнопки плоская с маркировкой, красный, знак "О", пласт.</t>
  </si>
  <si>
    <t>mey43235</t>
  </si>
  <si>
    <t>MTB2-ES64 MEYERTEC Головка грибовидная возврат поворотом, красный, Ø60 мм, пласт.</t>
  </si>
  <si>
    <t>mey43385</t>
  </si>
  <si>
    <t>MTB2-EV611 MEYERTEC Сигнальная лампа в сборе, белый, 24V AC/DC, пласт.</t>
  </si>
  <si>
    <t>mey43386</t>
  </si>
  <si>
    <t>MTB2-EV613 MEYERTEC Сигнальная лампа в сборе, зеленый, 24V AC/DC, пласт.</t>
  </si>
  <si>
    <t>mey43387</t>
  </si>
  <si>
    <t>MTB2-EV614 MEYERTEC Сигнальная лампа в сборе, красный, 24V AC/DC, пласт.</t>
  </si>
  <si>
    <t>mey43388</t>
  </si>
  <si>
    <t>MTB2-EV615 MEYERTEC Сигнальная лампа в сборе, желтый, 24V AC/DC, пласт.</t>
  </si>
  <si>
    <t>mey43389</t>
  </si>
  <si>
    <t>MTB2-EV616 MEYERTEC Сигнальная лампа в сборе, синий, 24V AC/DC, пласт.</t>
  </si>
  <si>
    <t>mey43395</t>
  </si>
  <si>
    <t>MTB2-EV631 MEYERTEC Сигнальная лампа в сборе, белый, 220V AC/DC, пласт.</t>
  </si>
  <si>
    <t>mey43399</t>
  </si>
  <si>
    <t>MTB2-EV636 MEYERTEC Сигнальная лампа в сборе, синий, 220V AC/DC, пласт.</t>
  </si>
  <si>
    <t>moe293122</t>
  </si>
  <si>
    <t>PL4-C6/1 Автоматический выключатель</t>
  </si>
  <si>
    <t>A-107K1.5M-U</t>
  </si>
  <si>
    <t>A-107K1.5M-U Термопара (тип К, замковое крепление)</t>
  </si>
  <si>
    <t>schDF2BN0200</t>
  </si>
  <si>
    <t>DF2BN0200 Schneider-Electric ПРЕДОХРАНИТЕЛЬ ТИП GG,РАЗМЕР 8,5Х31,5.2А</t>
  </si>
  <si>
    <t>mey43228</t>
  </si>
  <si>
    <t>MTB2-EC5 MEYERTEC Головка грибовидная без фиксации, желтый, Ø40 мм, пласт.</t>
  </si>
  <si>
    <t>ove09415</t>
  </si>
  <si>
    <t>ДТС035-100П.В3.120 Овен Термометр сопротивления</t>
  </si>
  <si>
    <t>ove07421</t>
  </si>
  <si>
    <t>ДТС045-100М.В3.100 ОВЕН Термопреобразователь сопротивления</t>
  </si>
  <si>
    <t>ove46917</t>
  </si>
  <si>
    <t>ГЗ.16.3.1.800 ОВЕН Гильза</t>
  </si>
  <si>
    <t>fin553382300000</t>
  </si>
  <si>
    <t>55.33.8.230.0000 Finder Реле c 3-мя перекидными контактами ~230В АC, 10А</t>
  </si>
  <si>
    <t>sic1040960</t>
  </si>
  <si>
    <t>IME18-08NNSZW2S Sick Индуктивный датчик</t>
  </si>
  <si>
    <t>wag258-5000</t>
  </si>
  <si>
    <t>258-5000 WAGO Принтер для печати маркировки</t>
  </si>
  <si>
    <t>fin403170240000</t>
  </si>
  <si>
    <t>40.31.7.024.0000 Finder Миниатюрное универсальное электромеханическое реле; монтаж на печатную плату</t>
  </si>
  <si>
    <t>wag210-851</t>
  </si>
  <si>
    <t>210-851 WAGO Прозрачная крышка для наклейки</t>
  </si>
  <si>
    <t>ove41307</t>
  </si>
  <si>
    <t>ИНС-Ф1.2.Щ3 [М01] ОВЕН Измеритель параметров сети однофазный (вольтметр)</t>
  </si>
  <si>
    <t>TMNG3K32WH300M</t>
  </si>
  <si>
    <t>TMNG3K32WH300M МАРК-НГ-3К 3,2/1,0мм белый (в рулоне) термоусаж. трубка для кабельных принтеров 300м</t>
  </si>
  <si>
    <t>fes153042</t>
  </si>
  <si>
    <t>QS-8H-6 Festo Цанговое соединение</t>
  </si>
  <si>
    <t>fes3577</t>
  </si>
  <si>
    <t>D-1/8I-1/4A Festo Переходный ниппель</t>
  </si>
  <si>
    <t>belR20208P6S2</t>
  </si>
  <si>
    <t>R2020-8P6-S2 Belimo Кран</t>
  </si>
  <si>
    <t>wie76.322.0736.0</t>
  </si>
  <si>
    <t>76.322.0736.0 Wieland Основание разъема MINI</t>
  </si>
  <si>
    <t>lap0036641</t>
  </si>
  <si>
    <t>OLFLEX-SERVO-FD 770 CP   S1   DESINA (кабель)</t>
  </si>
  <si>
    <t>lap00257151</t>
  </si>
  <si>
    <t>SERVO LK SMS 6FX5-1BA11 LC/4G1,5+(2X1,5) (кабель)</t>
  </si>
  <si>
    <t>meyMTDFC-257</t>
  </si>
  <si>
    <t>MTDFC-257 Meyertek Разъем плоский полностью изолированный МАМА РППИ-М 2.5-7-0.8 (уп. 100 шт.)</t>
  </si>
  <si>
    <t>pic731013</t>
  </si>
  <si>
    <t>731013 Стяжка кабельная 2,5x780 мм, PCT-78-90W упак. 100 шт белая</t>
  </si>
  <si>
    <t>ove57991</t>
  </si>
  <si>
    <t>ДТС125Л-100М.В3.60.ЕХI-Т6 ОВЕН Термопреобразователь сопротивления</t>
  </si>
  <si>
    <t>fes553907</t>
  </si>
  <si>
    <t>PAN-6X1-BL   Festo  Полимерный пневмошланг нар.диам. 6мм., внутр. 4мм, до 17 бар</t>
  </si>
  <si>
    <t>meyMTDSSIGV1</t>
  </si>
  <si>
    <t>MTDS-SIGV1 Meyertek Демонстрационный стенд АСЦУ</t>
  </si>
  <si>
    <t>FWP-100A22Fa</t>
  </si>
  <si>
    <t>FWP-100A22Fa Предохранитель</t>
  </si>
  <si>
    <t>omr114048</t>
  </si>
  <si>
    <t>MY4IN 24AC (S) OMRON Реле серии MY-S, форма контактов 4PDT, со светодиодным индикатором и блокируемой тестовой кнопкой, напряжение питания 24 V AC</t>
  </si>
  <si>
    <t>dat952021460</t>
  </si>
  <si>
    <t>S50-ML-5-F01-PP датчик оптический</t>
  </si>
  <si>
    <t>moe0000205352</t>
  </si>
  <si>
    <t>SL-100-L-RYG/24 Moeller Модуль</t>
  </si>
  <si>
    <t>opt16333</t>
  </si>
  <si>
    <t>YR-Q39P Optex-fa Фотоэлектрический датчик</t>
  </si>
  <si>
    <t>ove08434</t>
  </si>
  <si>
    <t>ДТПL011-0,5/1,5 ОВЕН Преобразователь термоэлектрический</t>
  </si>
  <si>
    <t>2320167</t>
  </si>
  <si>
    <t>23-20/1-67 (24) Светильник светодиодный</t>
  </si>
  <si>
    <t>schNSYPLM75PG</t>
  </si>
  <si>
    <t>NSYPLM75PG Schneider-Electric 7035 ШКАФ THALASSA 747x536x300 IP66 сплошн. дв. с мп</t>
  </si>
  <si>
    <t>ove77546</t>
  </si>
  <si>
    <t>ПР200-24.3.2.0 ОВЕН Программируемое реле</t>
  </si>
  <si>
    <t>fes34431</t>
  </si>
  <si>
    <t>MSSD-F Festo  Штекерная розетка</t>
  </si>
  <si>
    <t>fin553390240000</t>
  </si>
  <si>
    <t>55.33.9.024.0000 Finder Миниатюрное универсальное электромеханическое реле; монтаж в розетку; 3CO 10</t>
  </si>
  <si>
    <t>sic6009870</t>
  </si>
  <si>
    <t>DOL-0804-G02M Кабель 2м</t>
  </si>
  <si>
    <t>schGV2L22</t>
  </si>
  <si>
    <t>GV2L22 Schneider-Electric АВТОМАТИЧЕСКИЙ ВЫКЛЮЧАТЕЛЬ С МАГНИТНЫМ РАСЦЕПИТЕЛЕМ 25A</t>
  </si>
  <si>
    <t>schGV3L40</t>
  </si>
  <si>
    <t>GV3L40 Schneider-Electric АВТОМАТИЧЕСКИЙ ВЫКЛЮЧАТЕЛЬ С МАГНИТНЫМ РАСЦЕПИТЕЛЕМ 40А (ВИНТ. ЗАЖ.)</t>
  </si>
  <si>
    <t>wik9051864</t>
  </si>
  <si>
    <t>9051864, Манометр, тип 212.20.160, 0-40бар, диаметр160 мм, G1/2 unten (снизу), КЛ1. т-ра измеряем. среды до+60град</t>
  </si>
  <si>
    <t>wik9060219</t>
  </si>
  <si>
    <t>9060219 Манометр, тип 232.50.100, 0-25бар, , диаметр100 мм, G1/2 unten (снизу), КЛ1,0, многослойное безопасное стекло</t>
  </si>
  <si>
    <t>wik8600710</t>
  </si>
  <si>
    <t>8600710 Кран трехходовой, ьтп S003.15.000, G1/2, муфта-цапфа, PN25, -10...+50град.(Schneider)</t>
  </si>
  <si>
    <t>wik8600538</t>
  </si>
  <si>
    <t>8600538 Кран трехходовой для манометра арт.151, PN16, G1/2,  муфта-муфта, от -20 до +230град, медный сплав, ICMA</t>
  </si>
  <si>
    <t>kipPTP034</t>
  </si>
  <si>
    <t>РТР034  Радиатор трехфазный до 30А</t>
  </si>
  <si>
    <t>физТБф1100160Cкт15d100IP5</t>
  </si>
  <si>
    <t>ТБф-110 0...160C° кт.1,5 d.100 IP54 РШ*9 ГЛ G1/2 L100*12 Физтех Биметаллический термометр общетехнический; Номин.диам.корпуса-100мм; Климат.испол.-УХЛ1, корпус-коррозийностойкая(покрытая) сталь, стекло-техническое, обечайка-байонет; Шток(термобаллон)-медный сплав, без резьбы; Гильза с резьбой-медный сплав, фиксация к штоку-винтом; Регулировка-на штоке; Макс.рабочее давление на гильзе-6,3 МПа; Межповер.интервал-3 года;</t>
  </si>
  <si>
    <t>fin130100240000</t>
  </si>
  <si>
    <t>13.01.0.024.0000 Finder Электронные шаговые реле Подходит для приложений SELV; 1NO 10A</t>
  </si>
  <si>
    <t>fin553282300054</t>
  </si>
  <si>
    <t>55.32.8.230.0054 Finder Миниатюрное универсальное электромеханическое реле; монтаж в розетку</t>
  </si>
  <si>
    <t>belSR24A5</t>
  </si>
  <si>
    <t>SR24A-5 Belimo Электропривод</t>
  </si>
  <si>
    <t>ove00757</t>
  </si>
  <si>
    <t>БУСТ ОВЕН Блок управления симисторами и тиристорами</t>
  </si>
  <si>
    <t>hau200088</t>
  </si>
  <si>
    <t>Резак для кабеля, макс. 15 мм</t>
  </si>
  <si>
    <t>schA9F79106</t>
  </si>
  <si>
    <t>A9F79106 Schneider-Electric АВТ. ВЫКЛ.iC60N 1П 6A C</t>
  </si>
  <si>
    <t>omr115313</t>
  </si>
  <si>
    <t>MK3PN-5 220AC OMRON Реле электромеханическое МК</t>
  </si>
  <si>
    <t>schXALD01</t>
  </si>
  <si>
    <t>XALD01 Schneider-Electric КОРПУС КНОПОЧНОГО ПОСТА 1 ОТВЕРСТИЕ</t>
  </si>
  <si>
    <t>Ивит-М.RS.1.Н1.80</t>
  </si>
  <si>
    <t>Измеритель влажности и температуры Ивит-М.RS.1.Н1.80</t>
  </si>
  <si>
    <t>ove18569</t>
  </si>
  <si>
    <t>2ТРМ1-Н.У.РИ ОВЕН Измеритель-регулятор микропроцессорный</t>
  </si>
  <si>
    <t>сенВБИМ3076У</t>
  </si>
  <si>
    <t>Датчик ВБИ-М30-76У-1252-Л</t>
  </si>
  <si>
    <t>сенВБИМ3076У1351</t>
  </si>
  <si>
    <t>Датчик ВБИ-М30-76У-1351-Л</t>
  </si>
  <si>
    <t>росДМ-1-063-Р (0-10 бар),</t>
  </si>
  <si>
    <t>ДМ 1 063 Р BD  Росма  ДМ-1-063 Р (0-100) бар, кл.1,5, G1/4</t>
  </si>
  <si>
    <t>oveДТПL045Л-0110.160ОВЕНП</t>
  </si>
  <si>
    <t>ДТПL045Л-0110.160 ОВЕН Преобразователь термоэлектрический (0...+600С)</t>
  </si>
  <si>
    <t>sie3RT10161BB41</t>
  </si>
  <si>
    <t>3RT10161BB41 Siemens  КОНТАКТОР 3-ПОЛ., AC-3, 4 КВТ/ 400 V, 1 НO ,  напр. упр. DC 24 V</t>
  </si>
  <si>
    <t>Fes186098</t>
  </si>
  <si>
    <t>QS-G1/8-8 Festo Штуцер с цанговым соединением</t>
  </si>
  <si>
    <t>sie3TX70141BM00</t>
  </si>
  <si>
    <t>3TX70141BM00  AUSGANGSKOPPLER С STECKBAREN RELAIS, 1ПЕРЕКИДНОЙ КОНТАКТ SCHRAUBKLEMME DC 24V КОРПУСШИРИНА 6,2 ММ</t>
  </si>
  <si>
    <t>НМП 52 М 2 (0-6)</t>
  </si>
  <si>
    <t>НМП 52 М 2 Напоромер мембранный показывающий (0-6) КПа, класс точности1,5</t>
  </si>
  <si>
    <t>ДНТ-100 (ДНТ-1)</t>
  </si>
  <si>
    <t>ДНТ-100 (ДНТ-1) (напор и тяга) -0.1-0-1,0 кПа</t>
  </si>
  <si>
    <t>sie3RV20214BA15</t>
  </si>
  <si>
    <t>3RV20214BA15 Siemens АВТОМАТИЧЕСКИЙ ВЫКЛЮЧАТЕЛЬ ДЛЯ ЗАЩИТЫ ЭЛЕКТРОДВИГАТЕЛЯ</t>
  </si>
  <si>
    <t>sie3RV20111FA15</t>
  </si>
  <si>
    <t>3RV20111FA15 Siemens АВТОМАТИЧЕСКИЙ ВЫКЛЮЧАТЕЛЬ ДЛЯ ЗАЩИТЫ ЭЛЕКТРОДВИГАТЕЛЯ</t>
  </si>
  <si>
    <t>lenESV222N02YXB</t>
  </si>
  <si>
    <t>ESV222N02YXB Lenze Преобразователь частоты 1Ф 240V 2,2 кВт 17,1A IP31</t>
  </si>
  <si>
    <t>ПРМ-24.1 ОВЕН Программируемый логический контроллер ПРМ-24.1</t>
  </si>
  <si>
    <t>mey58224</t>
  </si>
  <si>
    <t>MTB2-BK3363 MEYERTEC Переключатель с LED подсветкой, 220V AC/DC, зеленый, 3 полож. 1NO, фикс., мет.</t>
  </si>
  <si>
    <t>mey56971</t>
  </si>
  <si>
    <t>MTEC-C69-14 MEYERTEC Шина нулевая с угловыми изоляторами 6х9мм, 14 присоединений</t>
  </si>
  <si>
    <t>mey43425</t>
  </si>
  <si>
    <t>MT22-A31 MEYERTEC Сигнальная лампа, белый, 220V AC/DC, моноблок IP65</t>
  </si>
  <si>
    <t>mey43429</t>
  </si>
  <si>
    <t>MT22-A36 MEYERTEC Сигнальная лампа, синий, 220V AC/DC, моноблок IP65</t>
  </si>
  <si>
    <t>mey43431</t>
  </si>
  <si>
    <t>MT22-A73 MEYERTEC Сигнальная лампа, зеленый, 380V AC, моноблок IP65</t>
  </si>
  <si>
    <t>mey43433</t>
  </si>
  <si>
    <t>MT22-A75 MEYERTEC Сигнальная лампа, желтый, 380V AC, моноблок IP65</t>
  </si>
  <si>
    <t>mey54704</t>
  </si>
  <si>
    <t>MTU-J24 MEYERTEC Блок перемычек на 2-конт., 4 мм2 (уп. 10 шт.)</t>
  </si>
  <si>
    <t>mey54708</t>
  </si>
  <si>
    <t>MTU-J34 MEYERTEC Блок перемычек на 3-конт., 4 мм2 (уп. 10 шт.)</t>
  </si>
  <si>
    <t>mey54712</t>
  </si>
  <si>
    <t>MTU-J104 MEYERTEC Блок перемычек на 10-конт., 4 мм2 (уп. 10 шт.)</t>
  </si>
  <si>
    <t>mey54715</t>
  </si>
  <si>
    <t>MTU-B225 MEYERTEC Мостик гребенчатый на 2-конт., 2.5 мм2 (уп. 10 шт.)</t>
  </si>
  <si>
    <t>mey54716</t>
  </si>
  <si>
    <t>MTU-B24 MEYERTEC Мостик гребенчатый на 2-конт., 4 мм2 (уп. 10 шт.)</t>
  </si>
  <si>
    <t>mey54719</t>
  </si>
  <si>
    <t>MTU-B325 MEYERTEC Мостик гребенчатый на 3-конт., 2.5 мм2 (уп. 10 шт.)</t>
  </si>
  <si>
    <t>mey54720</t>
  </si>
  <si>
    <t>MTU-B34 MEYERTEC Мостик гребенчатый на 3-конт., 4 мм2 (уп. 10 шт.)</t>
  </si>
  <si>
    <t>mey56970</t>
  </si>
  <si>
    <t>MTEC-C69-10 MEYERTEC Шина нулевая с угловыми изоляторами 6х9мм, 10 присоединений</t>
  </si>
  <si>
    <t>mey56972</t>
  </si>
  <si>
    <t>MTEC-C69-20 MEYERTEC Шина нулевая с угловыми изоляторами 6х9мм, 20 присоединений</t>
  </si>
  <si>
    <t>dan240376</t>
  </si>
  <si>
    <t>Danfoss Преобразователь MBS 1700 (0-10 бар) G1/4, 4-20мА 060G6101</t>
  </si>
  <si>
    <t>schATV312H075M2</t>
  </si>
  <si>
    <t>VFD007-E2-1A Преобразователь частоты</t>
  </si>
  <si>
    <t>SIEN-M12B-NS-K-L Датчик</t>
  </si>
  <si>
    <t>SME-9-DS-24V-K2,0-0E Датчик положения магнитный AC/DC 5...30V</t>
  </si>
  <si>
    <t>32151015097 Binder connector M12</t>
  </si>
  <si>
    <t>SACC-M12MS-5CON-PG7 Штекер</t>
  </si>
  <si>
    <t>CBL-500-300-S00 Кабель для сканеров ШК</t>
  </si>
  <si>
    <t>mey43330</t>
  </si>
  <si>
    <t>MTB2-EW633 MEYERTEC Основание с модулем подсветки, 1NO блок-контакт, зеленый, 220V AC/DC, пласт.</t>
  </si>
  <si>
    <t>meyMTB2-BW31</t>
  </si>
  <si>
    <t>MTB2-BW31 MEYERTEC Головка кнопки прозрачная, белый, мет.</t>
  </si>
  <si>
    <t>mey43279</t>
  </si>
  <si>
    <t>MTB2-EG4 MEYERTEC Головка переключателя с ключом, черный, 2 полож. фикс., 2 выемки, пласт.</t>
  </si>
  <si>
    <t>mey43284</t>
  </si>
  <si>
    <t>MTB2-EG7 MEYERTEC Головка переключателя с ключом, черный, 3 полож. возвр.-фикс.-фикс., 1 выемки, пласт.</t>
  </si>
  <si>
    <t>mey43405</t>
  </si>
  <si>
    <t>MT22-A11 MEYERTEC Сигнальная лампа, белый, 24V AC/DC, моноблок IP65</t>
  </si>
  <si>
    <t>mey43408</t>
  </si>
  <si>
    <t>MT22-A15 MEYERTEC Сигнальная лампа, желтый, 24V AC/DC, моноблок IP65</t>
  </si>
  <si>
    <t>mey43428</t>
  </si>
  <si>
    <t>MT22-A35 MEYERTEC Сигнальная лампа, желтый, 220V AC/DC, моноблок IP65</t>
  </si>
  <si>
    <t>mey43430</t>
  </si>
  <si>
    <t>MT22-A71 MEYERTEC Сигнальная лампа, белый, 380V AC, моноблок IP65</t>
  </si>
  <si>
    <t>mey43432</t>
  </si>
  <si>
    <t>MT22-A74 MEYERTEC Сигнальная лампа, красный, 380V AC, моноблок IP65</t>
  </si>
  <si>
    <t>mey53101</t>
  </si>
  <si>
    <t>MTB2-PE1 MEYERTEC Корпус кнопочного поста, 1 отверстие, серый</t>
  </si>
  <si>
    <t>mey53103</t>
  </si>
  <si>
    <t>MTB2-PE3 MEYERTEC Корпус кнопочного поста, 3 отверстия, серый</t>
  </si>
  <si>
    <t>mey53105</t>
  </si>
  <si>
    <t>MTB2-PE5 MEYERTEC Корпус кнопочного поста, 5 отверстий, серый</t>
  </si>
  <si>
    <t>meyMTFT-554</t>
  </si>
  <si>
    <t>MTFT-554 MEYERTEC СНИМАЕТСЯ С ПРОИЗВОДСТВА Наконечник вилочный изолированный НВИ 5.5-4 (уп. 100 шт.)</t>
  </si>
  <si>
    <t>meyMTPR-12512</t>
  </si>
  <si>
    <t>MTPR-12512 MEYERTEC СНИМАЕТСЯ С ПРОИЗВОДСТВА Наконечник штыревой круглый изолированный НШКИ 1.25-12 (уп. 100 шт.)</t>
  </si>
  <si>
    <t>meyMTPR-212</t>
  </si>
  <si>
    <t>MTPR-212 MEYERTEC СНИМАЕТСЯ С ПРОИЗВОДСТВА Наконечник штыревой круглый изолированный НШКИ 2-12 (уп. 100 шт.)</t>
  </si>
  <si>
    <t>meyMTPR-5513</t>
  </si>
  <si>
    <t>MTPR-5513 MEYERTEC СНИМАЕТСЯ С ПРОИЗВОДСТВА Наконечник штыревой круглый изолированный НШКИ 5.5-13 (уп. 100 шт.)</t>
  </si>
  <si>
    <t>meyMTDF-153</t>
  </si>
  <si>
    <t>MTDF-153 MEYERTEC СНИМАЕТСЯ С ПРОИЗВОДСТВА Разъем плоский изолированный МАМА РПИ-М 1.5-3-0.8 (уп. 100 шт.)</t>
  </si>
  <si>
    <t>meyMTDF-157</t>
  </si>
  <si>
    <t>MTDF-157 MEYERTEC СНИМАЕТСЯ С ПРОИЗВОДСТВА Разъем плоский изолированный МАМА РПИ-М 1.5-7-0.8 (уп. 100 шт.)</t>
  </si>
  <si>
    <t>meyMTDM-257</t>
  </si>
  <si>
    <t>MTDM-257 MEYERTEC СНИМАЕТСЯ С ПРОИЗВОДСТВА Наконечник плоский изолированный ПАПА НПИ-П 2.5-7-0.8 (уп. 100 шт.)</t>
  </si>
  <si>
    <t>meyMTDFC-157</t>
  </si>
  <si>
    <t>MTDFC-157 Meyertek Разъем плоский полностью изолированный МАМА РППИ-М 1.5-7-0.8 (уп. 100 шт.)</t>
  </si>
  <si>
    <t>meyMTDMC-125250</t>
  </si>
  <si>
    <t>MTDMC-125250 MEYERTEC СНИМАЕТСЯ С ПРОИЗВОДСТВА Наконечник плоский полностью изолированный ПАПА НППИ-П 1.25-250 (уп. 100 шт.)</t>
  </si>
  <si>
    <t>meyMTDMC-2250</t>
  </si>
  <si>
    <t>MTDMC-2250 MEYERTEC СНИМАЕТСЯ С ПРОИЗВОДСТВА Наконечник плоский полностью изолированный ПАПА НППИ-П 2-250 (уп. 100 шт.)</t>
  </si>
  <si>
    <t>mey54687</t>
  </si>
  <si>
    <t>MTU-2.5 MEYERTEC Клемма винтовая проходная, 2.5 мм2, серая</t>
  </si>
  <si>
    <t>mey54688</t>
  </si>
  <si>
    <t>MTU-4 MEYERTEC Клемма винтовая проходная, 4 мм2, серая</t>
  </si>
  <si>
    <t>mey54692</t>
  </si>
  <si>
    <t>MTU-4BL MEYERTEC Клемма винтовая проходная, 4 мм2, синяя</t>
  </si>
  <si>
    <t>mey54696</t>
  </si>
  <si>
    <t>MTU-4RD MEYERTEC Клемма винтовая проходная, 4 мм2, красная</t>
  </si>
  <si>
    <t>mey54701</t>
  </si>
  <si>
    <t>MTU-4PE MEYERTEC Клемма винтовая "Земля", 4 мм2</t>
  </si>
  <si>
    <t>schBMH0702P16A2A</t>
  </si>
  <si>
    <t>BMH0702P16A2A Schneider-Electric ДВИГАТЕЛЬ BMH 70MM 2,5НМ IP54 700ВТ ШП</t>
  </si>
  <si>
    <t>STM32F103</t>
  </si>
  <si>
    <t>STM32F103 Дополнительный модуль</t>
  </si>
  <si>
    <t>юмаМП50М25O2</t>
  </si>
  <si>
    <t>МП50М-25МПа-O2  НПО ЮМАС Манометр</t>
  </si>
  <si>
    <t>юмаМП50М06C3H8</t>
  </si>
  <si>
    <t>МП50М-0,6МПа-С3Н8  НПО ЮМАС Манометр</t>
  </si>
  <si>
    <t>юмаМП50М04С2Н2</t>
  </si>
  <si>
    <t>МП50М-0,4МПа-С2Н2  НПО ЮМАС Манометр</t>
  </si>
  <si>
    <t>kniKN-9531250</t>
  </si>
  <si>
    <t>9531250 Knipex КАБЕЛЕРЕЗ (типа трещетка)</t>
  </si>
  <si>
    <t>1725</t>
  </si>
  <si>
    <t>НМП 52 М 2 Напоромер мембранный показывающий (0-4) КПа, класс точности1,5</t>
  </si>
  <si>
    <t>kipHD2544ZA2</t>
  </si>
  <si>
    <t>HD-2544.ZA2 Kippribor Твердотельное реле 25А/480VAC, управление ~90–250VAC</t>
  </si>
  <si>
    <t>schA9F74102</t>
  </si>
  <si>
    <t>A9F74102 Schneider-Electric АВТ. ВЫКЛ.iC60N 1П 2A C</t>
  </si>
  <si>
    <t>wer120612</t>
  </si>
  <si>
    <t>120612  Керамическая клемма 2х4,00 мм</t>
  </si>
  <si>
    <t>lenESV402N04TXB</t>
  </si>
  <si>
    <t>ESV402N04TXB Lenze Преобразователь частоты 3Ф 4 кВт 9,4A IP31</t>
  </si>
  <si>
    <t>lenESV113N04TXB</t>
  </si>
  <si>
    <t>ESV113N04TXB Lenze Преобразователь частоты 3Ф 11 кВт 24A IP31</t>
  </si>
  <si>
    <t>МКЭШ 2х0,5</t>
  </si>
  <si>
    <t>Кабель МКЭШ 2х0,5</t>
  </si>
  <si>
    <t>fin553490240074</t>
  </si>
  <si>
    <t>55.34.9.024.0074 Finder Реле Контакты AgNi; 4CO 7A,до 125V DC</t>
  </si>
  <si>
    <t>fin553482300054</t>
  </si>
  <si>
    <t>55.34.8.230.0054 Finder универсальное электромеханическое реле; Контакты AgNi 4CO 7A, до 240V AC</t>
  </si>
  <si>
    <t>ove02112</t>
  </si>
  <si>
    <t>СТЕРЖЕНЬ 1,95 ОВЕН Датчик уровня кондуктометрический</t>
  </si>
  <si>
    <t>DOP107WV</t>
  </si>
  <si>
    <t>DOP-107WV 7" TFT LCD ,800x480 ,800 МГц ,ROM 256 MB, RAM512 MB, Enternet,USB,3COM,RTC</t>
  </si>
  <si>
    <t>ove30626</t>
  </si>
  <si>
    <t>АС5 Повторитель сигналов интерфейса RS-485</t>
  </si>
  <si>
    <t>sic1037139</t>
  </si>
  <si>
    <t>SKS36-HFA0-S05 Энкодер</t>
  </si>
  <si>
    <t>ove40929</t>
  </si>
  <si>
    <t>ПЧВ3-К75-Б ОВЕН Преобразователь частоты векторный</t>
  </si>
  <si>
    <t>ove40931</t>
  </si>
  <si>
    <t>ПЧВ3-2К2-Б ОВЕН Преобразователь частоты векторный</t>
  </si>
  <si>
    <t>YDN10-0030</t>
  </si>
  <si>
    <t>DIN-рейка (30см) оцинкованная</t>
  </si>
  <si>
    <t>fin830102400000</t>
  </si>
  <si>
    <t>83.01.0.240.0000 Finder таймер модульный 24-240В универсальный СТОРОЖ.функция</t>
  </si>
  <si>
    <t>wik12054399</t>
  </si>
  <si>
    <t>12054399 Термоманометр тип 100.10.080. 0-10бар, 0-120град., диам. 80мм, G1/2B, снизу, кл.2,5(WP)</t>
  </si>
  <si>
    <t>schNSYMR108</t>
  </si>
  <si>
    <t>NSYMR108 Schneider-Electric ПЛАТА ПЕРФОРИРОВАННАЯ 1000Х800</t>
  </si>
  <si>
    <t>schLRD10</t>
  </si>
  <si>
    <t>LRD10 Schneider-Electric ТЕПЛ. РЕЛЕ ПЕРЕГРУЗКИ 4-6A КЛАСС10 С ЗАЖИМОМ ПОД ВИНТ</t>
  </si>
  <si>
    <t>oveМодус 5684-0</t>
  </si>
  <si>
    <t>ПЛК Модус 5684-0 ОВЕН</t>
  </si>
  <si>
    <t>klkKL010210IS</t>
  </si>
  <si>
    <t>KL010210IS Кабелерез с изол. рукоятками (VDE до 1000В) для NYM кабеля макс. диам. 25 мм</t>
  </si>
  <si>
    <t>klk166GR</t>
  </si>
  <si>
    <t>Наконечник втулочный изолир. 0,14мм2, длина втулки 6мм (цв. ряд 1, цвет серый)</t>
  </si>
  <si>
    <t>kipBDH15044ZD3</t>
  </si>
  <si>
    <t>BDH-15044.ZD3 Kippribor Твердотельное реле 113А (макс. 150А )</t>
  </si>
  <si>
    <t>sic1040888</t>
  </si>
  <si>
    <t>IME08-04NPSZW2S Индуктивный датчик</t>
  </si>
  <si>
    <t>rvl00125c2</t>
  </si>
  <si>
    <t>RVL00125 Русэлком ПЧ 4кВт 380В</t>
  </si>
  <si>
    <t>rvl00035c1</t>
  </si>
  <si>
    <t>Преобразователь частоты RVL00035C1N1SSS</t>
  </si>
  <si>
    <t>vacOPT-AA</t>
  </si>
  <si>
    <t>OPT-AA  Плата расширения</t>
  </si>
  <si>
    <t>ove40835</t>
  </si>
  <si>
    <t>ТРМ1-Щ2.У.Р [М02] ОВЕН Измеритель-регулятор микропроцессорный</t>
  </si>
  <si>
    <t>ove21704</t>
  </si>
  <si>
    <t>ТРМ201-Щ2.Р [М03] ОВЕН Измеритель-регулятор одноканальный</t>
  </si>
  <si>
    <t>ove21694</t>
  </si>
  <si>
    <t>ТРМ201-Н.Р [М03] ОВЕН Измеритель-регулятор одноканальный</t>
  </si>
  <si>
    <t>ove21721</t>
  </si>
  <si>
    <t>ТРМ202-Щ1.РР [М03] ОВЕН Измеритель-регулятор двухканальный</t>
  </si>
  <si>
    <t>ove21725</t>
  </si>
  <si>
    <t>ТРМ202-Щ2.РИ [М03] ОВЕН Измеритель-регулятор двухканальный</t>
  </si>
  <si>
    <t>ove22255</t>
  </si>
  <si>
    <t>ТРМ138-Р [М01] ОВЕН Измеритель-регулятор универсальный восьмиканальный</t>
  </si>
  <si>
    <t>ove03869</t>
  </si>
  <si>
    <t>ТРМ501 ОВЕН Реле-регулятор с таймером</t>
  </si>
  <si>
    <t>ove03870</t>
  </si>
  <si>
    <t>ТРМ501-С ОВЕН Реле-регулятор с таймером</t>
  </si>
  <si>
    <t>ove31343</t>
  </si>
  <si>
    <t>ТРМ10-Щ11.У.РР ОВЕН Измеритель-регулятор микропроцессорный</t>
  </si>
  <si>
    <t>ove35542</t>
  </si>
  <si>
    <t>ТРМ210-Щ2.РР [М03] ОВЕН Измеритель-регулятор микропроцессорный</t>
  </si>
  <si>
    <t>ove22146</t>
  </si>
  <si>
    <t>ТРМ12-Д.У.Р ОВЕН Измеритель-регулятор микропроцессорный</t>
  </si>
  <si>
    <t>ove18359</t>
  </si>
  <si>
    <t>ТРМ12-Н.У.Р ОВЕН Измеритель-регулятор микропроцессорный</t>
  </si>
  <si>
    <t>oveТРМ212-Н.РР</t>
  </si>
  <si>
    <t>ТРМ212-Н.РР  Измеритель-регулятор микропроцессорный</t>
  </si>
  <si>
    <t>ove19583</t>
  </si>
  <si>
    <t>ТРМ32-Щ4.03 [М02] ОВЕН Контроллер систем отопления и ГВС</t>
  </si>
  <si>
    <t>ove36728</t>
  </si>
  <si>
    <t>ТРМ33-Щ7.ТС ОВЕН Контроллер для приточной вентиляции</t>
  </si>
  <si>
    <t>ove31961</t>
  </si>
  <si>
    <t>СИ8-Н.Р [М02] ОВЕН Счетчик импульсов</t>
  </si>
  <si>
    <t>ove31962</t>
  </si>
  <si>
    <t>СИ8-Н.Р.RS [М02] ОВЕН Счетчик импульсов</t>
  </si>
  <si>
    <t>ove35000</t>
  </si>
  <si>
    <t>СИ10-24.Щ3 ОВЕН Счетчик импульсов</t>
  </si>
  <si>
    <t>ove30307</t>
  </si>
  <si>
    <t>СИ20-У.Щ1.Р ОВЕН Счетчик импульсов</t>
  </si>
  <si>
    <t>ove10608</t>
  </si>
  <si>
    <t>БП04Б-Д2-24 ОВЕН Блок питания</t>
  </si>
  <si>
    <t>ove17010</t>
  </si>
  <si>
    <t>БП07Б-Д3.2-24 [М02] ОВЕН Блок питания</t>
  </si>
  <si>
    <t>ove39428</t>
  </si>
  <si>
    <t>БП14Б-Д4.4-36 [М03] ОВЕН Блок питания</t>
  </si>
  <si>
    <t>ove09724</t>
  </si>
  <si>
    <t>БП15Б-Д2-12 ОВЕН Блок питания</t>
  </si>
  <si>
    <t>ove09726</t>
  </si>
  <si>
    <t>БП15Б-Д2-24 ОВЕН Блок питания</t>
  </si>
  <si>
    <t>ove08987</t>
  </si>
  <si>
    <t>БП30Б-Д3-12 ОВЕН Блок питания</t>
  </si>
  <si>
    <t>ove09160</t>
  </si>
  <si>
    <t>ДТС3014-РТ1000.В2.50/2 ОВЕН Термопреобразователь сопротивления</t>
  </si>
  <si>
    <t>ove09163</t>
  </si>
  <si>
    <t>ДТС3105-РТ1000.В2.120 ОВЕН Термопреобразователь сопротивления</t>
  </si>
  <si>
    <t>ovПД200-ДИ0,1-315-0,1-2-Н</t>
  </si>
  <si>
    <t>ПД200-ДИ0,1-315-0,1-2-Н  Преобразователь  давления измерительный</t>
  </si>
  <si>
    <t>ove10740</t>
  </si>
  <si>
    <t>ПЛК100-24.Р-М ОВЕН Программируемый логический контроллер</t>
  </si>
  <si>
    <t>ove10745</t>
  </si>
  <si>
    <t>ПЛК150-220.А-L ОВЕН Программируемый логический контроллер</t>
  </si>
  <si>
    <t>ove32299</t>
  </si>
  <si>
    <t>ПЛК160-24.А-М ОВЕН Программируемый логический контроллер</t>
  </si>
  <si>
    <t>ove42796</t>
  </si>
  <si>
    <t>ПЛК63-РРРРРР-L [М01] ОВЕН Программируемый логический контроллер</t>
  </si>
  <si>
    <t>ove42865</t>
  </si>
  <si>
    <t>ПЛК73-КККККККК-М [М01] ОВЕН Программируемый логический контроллер</t>
  </si>
  <si>
    <t>ove42869</t>
  </si>
  <si>
    <t>ПЛК73-ККККРРРР-L [М01] ОВЕН Программируемый логический контроллер</t>
  </si>
  <si>
    <t>ove42870</t>
  </si>
  <si>
    <t>ПЛК73-ККККРРРР-М [М01] ОВЕН Программируемый логический контроллер</t>
  </si>
  <si>
    <t>ove42872</t>
  </si>
  <si>
    <t>ПЛК73-ККККРРУУ-М [М01] ОВЕН Программируемый логический контроллер</t>
  </si>
  <si>
    <t>ove42878</t>
  </si>
  <si>
    <t>ПЛК73-ККККУУУУ-М [М01] ОВЕН Программируемый логический контроллер</t>
  </si>
  <si>
    <t>ove22257</t>
  </si>
  <si>
    <t>ПЛК110-220.30.Р-М ОВЕН Программируемый логический контроллер</t>
  </si>
  <si>
    <t>ove20975</t>
  </si>
  <si>
    <t>ПЛК110-220.32.К-L ОВЕН Программируемый логический контроллер</t>
  </si>
  <si>
    <t>ove20973</t>
  </si>
  <si>
    <t>ПЛК110-220.32.Р-L ОВЕН Программируемый логический контроллер</t>
  </si>
  <si>
    <t>111oveПЛК110-220.32.Р-M</t>
  </si>
  <si>
    <t>ПЛК110-220.32.Р-M Овен ПЛК ~220 В, 14 реле</t>
  </si>
  <si>
    <t>ove20984</t>
  </si>
  <si>
    <t>ПЛК110-220.60.К-М ОВЕН Программируемый логический контроллер</t>
  </si>
  <si>
    <t>ove66227</t>
  </si>
  <si>
    <t>СПК207-220.03.00-CS-WEB [М05] ОВЕН Панель оператора программируемая (панельный контролле</t>
  </si>
  <si>
    <t>ove19608</t>
  </si>
  <si>
    <t>СМИ1-220 ОВЕН Панель оператора</t>
  </si>
  <si>
    <t>ove19609</t>
  </si>
  <si>
    <t>СМИ1-24 ОВЕН Панель оператора</t>
  </si>
  <si>
    <t>ove18487</t>
  </si>
  <si>
    <t>Кабель ПЛК-Панель (RJ12-DB9F) КАБЕЛЬ КС2</t>
  </si>
  <si>
    <t>ove19528</t>
  </si>
  <si>
    <t>КС3 Овен Кабель КС3 (Кабель ПЛК-Модем) DB9F-RJ12(КУВФ.685621.480.120)</t>
  </si>
  <si>
    <t>ove19530</t>
  </si>
  <si>
    <t>КАБЕЛЬ КС4 Кабель ИП320 (DB9М- DB9М)</t>
  </si>
  <si>
    <t>ove30547</t>
  </si>
  <si>
    <t>КС7 Овен Кабель удлинительный (DB9F - RJ45)</t>
  </si>
  <si>
    <t>ove37118</t>
  </si>
  <si>
    <t>ПИ73-2 Плата интерфейсная</t>
  </si>
  <si>
    <t>ove18256</t>
  </si>
  <si>
    <t>ПДИ5-8 Овен Плата подключения к дискретным входам ПЛК100/150/154 уровней TTL (0...5 В) 8-канальная</t>
  </si>
  <si>
    <t>ove36699</t>
  </si>
  <si>
    <t>ПР110-220.12ДФ.8Р [М01] ОВЕН Программируемое реле</t>
  </si>
  <si>
    <t>ove42268</t>
  </si>
  <si>
    <t>ПР114-224.8Д4А.РРРРРРРР-Ч ОВЕН Программируемое реле</t>
  </si>
  <si>
    <t>ove42897</t>
  </si>
  <si>
    <t>ПР114-224.8Д4А.РРРРУУУУ-Ч ОВЕН Программируемое реле</t>
  </si>
  <si>
    <t>oveМК110-220.4К.4Р</t>
  </si>
  <si>
    <t>МК110-220.4К.4Р ОВЕН Прибор контроля уровня жидкости</t>
  </si>
  <si>
    <t>oveМУ110-224.8К</t>
  </si>
  <si>
    <t>МУ110-224.8К ОВЕН Модуль дискретного вывода</t>
  </si>
  <si>
    <t>oveМУ110-224.8И</t>
  </si>
  <si>
    <t>МУ110-224.8И ОВЕН Модуль аналогового вывода</t>
  </si>
  <si>
    <t>ove36638</t>
  </si>
  <si>
    <t>МВ110-224.РН ОВЕН Модуль аналогового ввода</t>
  </si>
  <si>
    <t>ove37214</t>
  </si>
  <si>
    <t>МВ110-220.32ДН ОВЕН Модуль дискретного ввода</t>
  </si>
  <si>
    <t>oveМВ110-224.2А</t>
  </si>
  <si>
    <t>МВ110-224.2А ОВЕН Модуль аналогового ввода</t>
  </si>
  <si>
    <t>ove36442</t>
  </si>
  <si>
    <t>МВ110-224.2АС ОВЕН Модуль аналогового ввода</t>
  </si>
  <si>
    <t>oveМВ110-224.8А</t>
  </si>
  <si>
    <t>МВ110-224.8А ОВЕН Модуль аналогового ввода</t>
  </si>
  <si>
    <t>oveМВ110-220.8АС</t>
  </si>
  <si>
    <t>МВ110-220.8АС ОВЕН Модуль аналогового ввода</t>
  </si>
  <si>
    <t>oveМВ110-224.1ВИ1</t>
  </si>
  <si>
    <t>МВ110-224.1ВИ1 Овен Модуль ввода сигналов взаимной индуктивности -10..+10 мГн., 1 вход, питание ~220</t>
  </si>
  <si>
    <t>ove15124</t>
  </si>
  <si>
    <t>МВУ8-Р [М01] ОВЕН Модуль вывода управляющий</t>
  </si>
  <si>
    <t>ove06122</t>
  </si>
  <si>
    <t>ДТС035-50М.В3.120 ОВЕН Термопреобразователь сопротивления</t>
  </si>
  <si>
    <t>ove22242</t>
  </si>
  <si>
    <t>ПР-КП10 Овен Комплект программирования для реле ПР110 (подключение через СОМ-порт)</t>
  </si>
  <si>
    <t>ove44083</t>
  </si>
  <si>
    <t>ДТПL164-01.60/1,5К  Преобразователь термоэлектрический</t>
  </si>
  <si>
    <t>innB045FB02S0MB3</t>
  </si>
  <si>
    <t>B045FB02S0MB3  Редуктор червячный 045 (i=10) S вал вх./вых. 14/19 мм</t>
  </si>
  <si>
    <t>fin703184002022</t>
  </si>
  <si>
    <t>70.31.8.400.2022 Finder Контрольное реле для 3-фазных сетей; пониженное/повышенное напряжение, обрыв</t>
  </si>
  <si>
    <t>ove35338</t>
  </si>
  <si>
    <t>ТРМ212-Щ2.ТТ [М03] ОВЕН Измеритель-регулятор микропроцессорный</t>
  </si>
  <si>
    <t>ove39877</t>
  </si>
  <si>
    <t>МСД200 ОВЕН Модуль сбора данных</t>
  </si>
  <si>
    <t>ipc02323500</t>
  </si>
  <si>
    <t>I-7513 Коммутатор 3xRS-485 с автоматическим контролем за направлением передачи данных для RS-485, изоляция, скорость выбирается автоматически</t>
  </si>
  <si>
    <t>1N4002</t>
  </si>
  <si>
    <t>1N4002,  диод 1А, 100В, Диод</t>
  </si>
  <si>
    <t>wag2002-1204</t>
  </si>
  <si>
    <t>2002-1204 WAGO Кл. TOPJOB S 2пр 4мм2 Ex синий</t>
  </si>
  <si>
    <t>wag2002-1207</t>
  </si>
  <si>
    <t>2002-1207 WAGO 2-проводная клемма заземления</t>
  </si>
  <si>
    <t>wag2002-433</t>
  </si>
  <si>
    <t>2002-433 WAGO Перемычка типа Push-in</t>
  </si>
  <si>
    <t>wag2002-434</t>
  </si>
  <si>
    <t>2002-434 WAGO Перемычка типа Push-in</t>
  </si>
  <si>
    <t>wag2002-435</t>
  </si>
  <si>
    <t>2002-435 WAGO Перемычка типа Push-in</t>
  </si>
  <si>
    <t>wag2002-115</t>
  </si>
  <si>
    <t>2002-115 WAGO Предупреждающая маркировка</t>
  </si>
  <si>
    <t>wag2002-6304</t>
  </si>
  <si>
    <t>2002-6304 WAGO 3-проводная проходная клемма</t>
  </si>
  <si>
    <t>wag2002-6307</t>
  </si>
  <si>
    <t>2002-6307 WAGO 3-проводная клемма заземления</t>
  </si>
  <si>
    <t>wag2002-6392</t>
  </si>
  <si>
    <t>2002-6392 WAGO Торцевая и промежуточная пластина</t>
  </si>
  <si>
    <t>wag2002-6391</t>
  </si>
  <si>
    <t>2002-6391 WAGO Торцевая и промежуточная пластина</t>
  </si>
  <si>
    <t>fin7T8100002303</t>
  </si>
  <si>
    <t>7T.81.0.000.2303 Модульный промышленный термостат NO (ОХЛ); диапазон температур (0 +60) °C</t>
  </si>
  <si>
    <t>fes3568</t>
  </si>
  <si>
    <t>B-1/8 Festo Заглушка</t>
  </si>
  <si>
    <t>schXB5AVB3</t>
  </si>
  <si>
    <t>XB5AVB3 Schneider-Electric СИГН. ЛАМПА 22ММ 24В ЗЕЛЕНАЯ</t>
  </si>
  <si>
    <t>schXB5AVB4</t>
  </si>
  <si>
    <t>XB5AVB4 Schneider-Electric СИГН. ЛАМПА 22ММ 24В КРАСНАЯ XB5AVB4</t>
  </si>
  <si>
    <t>mey43376</t>
  </si>
  <si>
    <t>MTB2-F03 MEYERTEC Защитный кожух-рамка, 60 мм, желтый</t>
  </si>
  <si>
    <t>ove38087</t>
  </si>
  <si>
    <t>НПТ-1.00.1.1 [М01] ОВЕН Преобразователь измерительный</t>
  </si>
  <si>
    <t>ove02062</t>
  </si>
  <si>
    <t>САУ-М7Е-Н  Сигнализатор уровня жидкости</t>
  </si>
  <si>
    <t>ove32009</t>
  </si>
  <si>
    <t>ДС.П.3 ОВЕН Кондуктометрический датчик</t>
  </si>
  <si>
    <t>HD1044ZA2</t>
  </si>
  <si>
    <t>HD1044ZA2  Реле твердотельное однофазное</t>
  </si>
  <si>
    <t>kipHT2544ZD3</t>
  </si>
  <si>
    <t>HT-2544.ZD3 Kippribor Твердотельное реле 25A, 3П 380V AC</t>
  </si>
  <si>
    <t>schLC1K0610M7</t>
  </si>
  <si>
    <t>LC1K0610M7 Schneider-Electric КОНТАКТОР K 3P,6 А,НО,220V 50/60 ГЦ,ЗАЖИМ ПОД ВИНТ</t>
  </si>
  <si>
    <t>fes186350</t>
  </si>
  <si>
    <t>QS-G1/4-12 Festo Штуцер с цанговым соединением</t>
  </si>
  <si>
    <t>fin623382300040</t>
  </si>
  <si>
    <t>62.33.8.230.0040 Finder  Силовые реле Faston 187 (4.8x0.5мм); AgCdO; 3CO 16A</t>
  </si>
  <si>
    <t>schXB5AVM4</t>
  </si>
  <si>
    <t>XB5AVM4 Schneider-Electric СИГН. ЛАМПА 22ММ 230-240В КРАСНАЯ</t>
  </si>
  <si>
    <t>schXB5AVM3</t>
  </si>
  <si>
    <t>XB5AVM3 Schneider-Electric СИГН. ЛАМПА 22ММ 230-240В ЗЕЛЕНАЯ</t>
  </si>
  <si>
    <t>fes186104</t>
  </si>
  <si>
    <t>QS-G1/2-12 Festo Штуцер с цанговым соединением</t>
  </si>
  <si>
    <t>A9N18367 АВТОМАТИЧЕСКИЙ ВЫКЛ. C120N 3П 100A C</t>
  </si>
  <si>
    <t>mey43234</t>
  </si>
  <si>
    <t>MTB2-ES54 MEYERTEC Головка грибовидная возврат поворотом, красный, Ø40 мм, пласт.</t>
  </si>
  <si>
    <t>hau211930</t>
  </si>
  <si>
    <t>Автоматические клещи для снятия изоляции 0,08-6,0 мм2</t>
  </si>
  <si>
    <t>schLRE481</t>
  </si>
  <si>
    <t>LRE481 Schneider-Electric ТЕПЛОВОЕ РЕЛЕ EASYPACT TVS TVS 62A-99A</t>
  </si>
  <si>
    <t>fes8002678</t>
  </si>
  <si>
    <t>SIEN-M30B-PS-S-L-P5 Индуктивный датчик, PNP, NO, 10 mm расст. сраб.</t>
  </si>
  <si>
    <t>ifmPS3407</t>
  </si>
  <si>
    <t>PS3407 IFM Погружной датчик давления, 0...0,6 bar</t>
  </si>
  <si>
    <t>schLC1K1210M7</t>
  </si>
  <si>
    <t>LC1K1210M7 Schneider-Electric КОНТАКТОР K 3P,12 A,НО,220V 50/60 ГЦ,ЗАЖИМ ПОД ВИНТ</t>
  </si>
  <si>
    <t>ove07137</t>
  </si>
  <si>
    <t>ДТС125-100М.В2.60 ОВЕН Термопреобразователь сопротивления</t>
  </si>
  <si>
    <t>mey43398</t>
  </si>
  <si>
    <t>MTB2-EV635 MEYERTEC Сигнальная лампа в сборе, желтый, 220V AC/DC, пласт.</t>
  </si>
  <si>
    <t>evcEVTPN615F200</t>
  </si>
  <si>
    <t>EVTPN615F200 EVCO Термодатчик NTC TMF</t>
  </si>
  <si>
    <t>НЕИСПbos5811170650</t>
  </si>
  <si>
    <t>Пневмораспределитель V581-5/2SR-024DC-I1-1CNO-LBX-AA-X-C-T0, арт.5811170650</t>
  </si>
  <si>
    <t>ses08450175013</t>
  </si>
  <si>
    <t>08450175013  Перф. кабель-канал GF в/ш 60*30 А6/4 серый</t>
  </si>
  <si>
    <t>ses08450195013</t>
  </si>
  <si>
    <t>08450195013  Перф. кабель-канал GF в/ш 60*60 А6/4  серый</t>
  </si>
  <si>
    <t>S1022 8A</t>
  </si>
  <si>
    <t>Предохранитель S1022 8A(5x20)</t>
  </si>
  <si>
    <t>hau270714</t>
  </si>
  <si>
    <t>Изолированное концевое гильзо, 0,25/6 цвет голубой*</t>
  </si>
  <si>
    <t>hau270803</t>
  </si>
  <si>
    <t>Изолированное концевое гильзо, 0,75/8 цвет серый*</t>
  </si>
  <si>
    <t>hau270814</t>
  </si>
  <si>
    <t>270814 Haupa Изолированная концевая гильза, 4/10 цвет серый*</t>
  </si>
  <si>
    <t>hau270818</t>
  </si>
  <si>
    <t>270818 Haupa Изолированная концевая гильза, 6/12 цвет желтый*</t>
  </si>
  <si>
    <t>hau270822</t>
  </si>
  <si>
    <t>270822 Haupa Изолированная концевая гильза, 10/12 цвет красный*</t>
  </si>
  <si>
    <t>hau270830</t>
  </si>
  <si>
    <t>270830 Haupa Изолированная концевая гильза, 25/16 цвет желтый*</t>
  </si>
  <si>
    <t>hau270836</t>
  </si>
  <si>
    <t>270836 Haupa Изолированная концевая гильза, 35/16 цвет красный*</t>
  </si>
  <si>
    <t>hau270842</t>
  </si>
  <si>
    <t>270842 Haupa Изолированная концевая гильза, 50/20 цвет синий*</t>
  </si>
  <si>
    <t>hau270792</t>
  </si>
  <si>
    <t>270792 Haupa Спареннаяе концевая гильза, 2,5/10 цвет синий</t>
  </si>
  <si>
    <t>zheZH214-032</t>
  </si>
  <si>
    <t>Предохранитель ZH214-032  3.15 A     5*20</t>
  </si>
  <si>
    <t>zheZH214м-080</t>
  </si>
  <si>
    <t>Предохранитель ZH214м-080 5х20мм 8А</t>
  </si>
  <si>
    <t>радВПБ6-13 50</t>
  </si>
  <si>
    <t>ВПБ6-13 50 Предохранитель 5х20мм 5А</t>
  </si>
  <si>
    <t>rex70-0540</t>
  </si>
  <si>
    <t>70-0540 REXANT Цифровой термометр (термощуп) rx-300</t>
  </si>
  <si>
    <t>wik9329082</t>
  </si>
  <si>
    <t>9329082  Манометр, тип 111.10.100, 0...10 kgf/cm2, диаметр 100мм, М20х1,5 unten (снизу), кл.1,6, корпус-сталь</t>
  </si>
  <si>
    <t>hau231922</t>
  </si>
  <si>
    <t>Насадка для ручного инструмента кольцевая пила 60 мм</t>
  </si>
  <si>
    <t>hau231998</t>
  </si>
  <si>
    <t>231998 Haupa Адаптер биметаллической 14-30 мм</t>
  </si>
  <si>
    <t>belS2A</t>
  </si>
  <si>
    <t>S2A Belimo Переключатель</t>
  </si>
  <si>
    <t>belLM24ASR</t>
  </si>
  <si>
    <t>LM24A-SR Belimo Электропривод</t>
  </si>
  <si>
    <t>autA1500000852</t>
  </si>
  <si>
    <t>THD-WD2-T Измеритель температуры и влажности вертикального типа (-20:+60 гр.С, 0:99%RH), сенсор 200 мм, c дисп</t>
  </si>
  <si>
    <t>sie5SE2316</t>
  </si>
  <si>
    <t>NEOZED ПЛАВКАЯ ВСТАВКА 400В GL, ТИПОРАЗМЕР D01, 16А</t>
  </si>
  <si>
    <t>sie5SE2320</t>
  </si>
  <si>
    <t>NEOZED ПЛАВКАЯ ВСТАВКА 400В GL, ТИПОРАЗМЕР D02, 20A, ГОФР УПАК</t>
  </si>
  <si>
    <t>sie5SE2325</t>
  </si>
  <si>
    <t>NEOZED ПЛАВКАЯ ВСТАВКА 400В GL, ТИПОРАЗМЕР D02, 25A</t>
  </si>
  <si>
    <t>PL6-C2/1  Автоматический выключатель</t>
  </si>
  <si>
    <t>fes174383</t>
  </si>
  <si>
    <t>SNC-32 Festo Опорная стойка</t>
  </si>
  <si>
    <t>mey56964</t>
  </si>
  <si>
    <t>MTEC-DIN69-10 MEYERTEC Шина нулевая с изолятором на DIN-рейку 6х9мм, 10 присоединений</t>
  </si>
  <si>
    <t>mey56850</t>
  </si>
  <si>
    <t>MTEC-ISYCOR MEYERTEC Изолятор угловой, жёлтый</t>
  </si>
  <si>
    <t>mey56976</t>
  </si>
  <si>
    <t>MTEC-ISYDIN MEYERTEC Изолятор на DIN-рейку, жёлтый</t>
  </si>
  <si>
    <t>mey57472</t>
  </si>
  <si>
    <t>MTU-D2.5 MEYERTEC Клемма винтовая двухуровневая,  2.5 мм2, серая</t>
  </si>
  <si>
    <t>mey57450</t>
  </si>
  <si>
    <t>MTU-FO2.5 MEYERTEC Клемма винтовая четырехпроводная,  2.5 мм2, серая</t>
  </si>
  <si>
    <t>ove44257</t>
  </si>
  <si>
    <t>Б.У.1.G1/2.40.1 ОВЕН Бобышка</t>
  </si>
  <si>
    <t>ove58657</t>
  </si>
  <si>
    <t>ДТС105-100М.В3.60.ЕХI-Т6 ОВЕН Термопреобразователь сопротивления</t>
  </si>
  <si>
    <t>ove10244</t>
  </si>
  <si>
    <t>ДТС015-50М.В3.1600 ОВЕН Термопреобразователь сопротивления</t>
  </si>
  <si>
    <t>ove07418</t>
  </si>
  <si>
    <t>ДТС035-50М.В3.630 ОВЕН Термопреобразователь сопротивления</t>
  </si>
  <si>
    <t>Преобразователь частоты VACON 0010-1L-0004-2-MACHINERY-SM02+DLRU</t>
  </si>
  <si>
    <t>Счётчик импульсов СИ8-Н.Р</t>
  </si>
  <si>
    <t>fes539710</t>
  </si>
  <si>
    <t>MSSD-F-M16 Festo  Штекерная розетка</t>
  </si>
  <si>
    <t>schATS01N125FT</t>
  </si>
  <si>
    <t>ATS01N125FT Schneider-Electric УСТР-ВО ПЛАВН ПУСКА ATS01 25A 110-480В</t>
  </si>
  <si>
    <t>omr112628</t>
  </si>
  <si>
    <t>SGMGH-13DCA6H-OY Серводвигатель, 1.3 кВт.</t>
  </si>
  <si>
    <t>Комплект подключения выносной панели DRA-02L</t>
  </si>
  <si>
    <t>ove31326</t>
  </si>
  <si>
    <t>САУ-У.Щ11 ОВЕН Контроллер для управления системой подающих насосов</t>
  </si>
  <si>
    <t>МП4-УУ2-1.6</t>
  </si>
  <si>
    <t>Манометр МП4-УУ2-1.6</t>
  </si>
  <si>
    <t>Дон-17ДИ-1162-0,25\0,4</t>
  </si>
  <si>
    <t>Датчик избыточного давления Дон-17ДИ-1162-0,25\0,4МПа-420-1.1-К-М20х1,5</t>
  </si>
  <si>
    <t>Дон-17ДИ-1152-0,25\0,25</t>
  </si>
  <si>
    <t>Датчик избыточного давления Дон-17ДИ-1152-0,25\0,25МПа-420-1.1-К-М20х1,5</t>
  </si>
  <si>
    <t>DOL-1204-G02M кабель 2М</t>
  </si>
  <si>
    <t>omr168908</t>
  </si>
  <si>
    <t>PYF14A-E OMRON Клеммная колодка для фронтального монтажа на DIN рейку для таймеров серии H3YN-4/-41, H3YN-4-Z/-41-Z</t>
  </si>
  <si>
    <t>schZBE101</t>
  </si>
  <si>
    <t>ZBE101 Schneider-Electric БЛОК-КОНТ. ДЛЯ ВИНТ. КРЕПЛЕНИЯ 1НО</t>
  </si>
  <si>
    <t>schZBE102</t>
  </si>
  <si>
    <t>ZBE102 Schneider-Electric БЛОК-КОНТ.С КЛЕММ.ЗАЖ. ПОД ВИНТ 1НЗ</t>
  </si>
  <si>
    <t>schXB5AD21</t>
  </si>
  <si>
    <t>XB5AD21 Schneider-Electric ПЕРЕКЛЮЧАТЕЛЬ 22ММ 2 ПОЗИЦИИ XB5AD21</t>
  </si>
  <si>
    <t>fes578348</t>
  </si>
  <si>
    <t>NPQH-D-G38-Q14-P10 Festo Штуцер с цанговым соединением</t>
  </si>
  <si>
    <t>fes578275</t>
  </si>
  <si>
    <t>NPQH-L-Q14-E-P10  Festo Угловой штуцер с цанговым зажимом и резьбой</t>
  </si>
  <si>
    <t>fes578385</t>
  </si>
  <si>
    <t>NPQH-T-Q14-E-P10 Festo Тройник с цанговым зажимом</t>
  </si>
  <si>
    <t>ove39431</t>
  </si>
  <si>
    <t>ПМ01-220.АВ  GSM/GPRS модем</t>
  </si>
  <si>
    <t>wag2002-1201</t>
  </si>
  <si>
    <t>2002-1201 WAGO Кл. TOPJOB S 2пр 4мм2 Ex серый</t>
  </si>
  <si>
    <t>autA1550000432</t>
  </si>
  <si>
    <t>Мультиметр 4 разряда, 96х48мм  , Амперметр, AC, релейный выход,  100-240VAC MT4W-AA-41</t>
  </si>
  <si>
    <t>fes153286</t>
  </si>
  <si>
    <t>QSX-10  Festo Х-образное соединение с цанговыми зажимами</t>
  </si>
  <si>
    <t>XA-Z14-CS5PH-A</t>
  </si>
  <si>
    <t>XA-Z14-CS5PH-A DIGI ЭЛЕКТРОННЫЙ МОДУЛЬ (ПРОВОДНОЙ)</t>
  </si>
  <si>
    <t>XBee Shield V2.0 SEEEDUIN</t>
  </si>
  <si>
    <t>XBee Shield V2.0 SEEEDUIN Беспроводное управление</t>
  </si>
  <si>
    <t>XBP24BZ7SITB003</t>
  </si>
  <si>
    <t>XBP24BZ7SITB003 DIGI Zigbee модуль ОЕМ</t>
  </si>
  <si>
    <t>ove35875</t>
  </si>
  <si>
    <t>АС7 Овен Преобразователь  USB/UART</t>
  </si>
  <si>
    <t>ove30278</t>
  </si>
  <si>
    <t>БУСТ2 ОВЕН Блок управления симисторами и тиристорами</t>
  </si>
  <si>
    <t>ove32365</t>
  </si>
  <si>
    <t>ЕКОН134-24.4.2 ОВЕН Ethernet конвертер</t>
  </si>
  <si>
    <t>ove43147</t>
  </si>
  <si>
    <t>ПМ01-220.В Овен GSM-модем с интерфейсом RS-485</t>
  </si>
  <si>
    <t>ove39140</t>
  </si>
  <si>
    <t>УТ24-Щ2.Р [М01] ОВЕН Микропроцессорное реле времени двухканальное</t>
  </si>
  <si>
    <t>fes19521</t>
  </si>
  <si>
    <t>CN-M5-PK-2 Festo Штуцер с ниппелем</t>
  </si>
  <si>
    <t>fes151181</t>
  </si>
  <si>
    <t>GRLO-M5-B Festo Дроссель</t>
  </si>
  <si>
    <t>fes547751</t>
  </si>
  <si>
    <t>NPFB-T-3M5-MFF  Festo Тройниковое соединение</t>
  </si>
  <si>
    <t>fes547722</t>
  </si>
  <si>
    <t>NPFB-L-2M5-MF  Festo Угловое резьбовое соединение</t>
  </si>
  <si>
    <t>fes547831</t>
  </si>
  <si>
    <t>NPFB-R-G18-M5-MF Festo Переходный ниппель</t>
  </si>
  <si>
    <t>hel20058</t>
  </si>
  <si>
    <t>Кабель TRONIC-CY (LiY-CY) (4x0,34 qmm) 20058</t>
  </si>
  <si>
    <t>hel16008</t>
  </si>
  <si>
    <t>Кабель TRONIC-CY (LiY-CY) (8x0,5 qmm) 16008</t>
  </si>
  <si>
    <t>TL-Prom</t>
  </si>
  <si>
    <t>TL-Prom 50 PR PLUS LV (д)</t>
  </si>
  <si>
    <t>pho3273222</t>
  </si>
  <si>
    <t>PTFIX 6/12X2,5-NS35A BU Распределительный блок</t>
  </si>
  <si>
    <t>pho3273238</t>
  </si>
  <si>
    <t>PTFIX 6/12X2,5-NS35A OG Распределительный блок</t>
  </si>
  <si>
    <t>ЛПО1В панель оператора для ПЧВ</t>
  </si>
  <si>
    <t>ПДУ-2.1.300.EXIA Датчик уровня поплавковый</t>
  </si>
  <si>
    <t>sie6ED10521HB000BA6</t>
  </si>
  <si>
    <t>6ED10521HB000BA6 Siemens Программируемое реле  LOGO! 24RC,24В UC/24В UC/РЕЛЕ</t>
  </si>
  <si>
    <t>fes543863</t>
  </si>
  <si>
    <t>SME-8M-DS-24V-K-5,0-OE Festo Датчик</t>
  </si>
  <si>
    <t>ПВС4х1.5</t>
  </si>
  <si>
    <t>Провод ПВС 4х1.5</t>
  </si>
  <si>
    <t>schLRD08</t>
  </si>
  <si>
    <t>LRD08 Schneider-Electric ТЕПЛ. РЕЛЕ ПЕРЕГРУЗКИ 2,5-4A КЛАСС10 С ЗАЖИМОМ ПОД ВИНТ</t>
  </si>
  <si>
    <t>omr114051</t>
  </si>
  <si>
    <t>MY4IN 220/240AC (S) OMRON Реле серии MY-S, форма контактов 4PDT, со светодиодным индикатором и блокируемой тестовой кнопкой, напряжение питания 220/240 V AC</t>
  </si>
  <si>
    <t>omr156658</t>
  </si>
  <si>
    <t>MY2IN 220/240AC (S) OMRON Реле серии MY-S, форма контактов DPDT, со светодиодным индикатором и блокируемой тестовой кнопкой, напряжение питания 220/240 V AC</t>
  </si>
  <si>
    <t>meyMTB2-BL83</t>
  </si>
  <si>
    <t>MTB2-BL83 Головка кнопки двойная, красный/зеленый, плоский толкатель, мет.</t>
  </si>
  <si>
    <t>ove36876</t>
  </si>
  <si>
    <t>КС5 Овен Кабель КС5 (Кабель удлинительный RS-232) DB9F- DB9M(КУВФ.685621.480.108)</t>
  </si>
  <si>
    <t>dat952022000</t>
  </si>
  <si>
    <t>S50-MH-5-C01-PP Datalogic Фотодатчик Proximity metal radial laser pnp no/nc  -  M12</t>
  </si>
  <si>
    <t>dat95B010331</t>
  </si>
  <si>
    <t>S3Z-PR-2-M01-PL Datalogic Фотодатчик Bgs plastic radial pnp light  - 2 mt cable</t>
  </si>
  <si>
    <t>fin9902902499</t>
  </si>
  <si>
    <t>99.02.9.024.99 Finder Модуль варисторный со светодиодом 6-24VDC</t>
  </si>
  <si>
    <t>MS FE8A-L</t>
  </si>
  <si>
    <t>Бесконтактный выключатель MS FE8A-L</t>
  </si>
  <si>
    <t>omr301573</t>
  </si>
  <si>
    <t>CIMR-AC4A0023FAA GBR OMRON Инвертор серии A1000, 7.5кВт, 18.0A, 400В, 3-фазы, V/f-,разомкн.- или замкн.- векторное управление</t>
  </si>
  <si>
    <t>omr256633</t>
  </si>
  <si>
    <t>PG-X3 OMRON Плата энкодера обратной связи для инверторов A1000/L1000A. Фазы А,B и Z, дифференц. вход (уровень RS-422), макс.частота 300кГц, питание энкодера:+5.5 или +12В, имп. выход контроля: RS-422</t>
  </si>
  <si>
    <t>autA2500006750</t>
  </si>
  <si>
    <t>Инкрементальный энкодер с диаметром корпуса 40 мм,  полый вал 12 мм, 1024 имп./об., выход Totem pole</t>
  </si>
  <si>
    <t>fes8030308</t>
  </si>
  <si>
    <t>NPFC-R-G14-G18-MF Festo Фитинг</t>
  </si>
  <si>
    <t>kipHD2544ZD3</t>
  </si>
  <si>
    <t>HD-2544.ZD3 Kippribor Твердотельное реле 25A/480VAC, управление =3–32VDC</t>
  </si>
  <si>
    <t>moe293126</t>
  </si>
  <si>
    <t>PL4-C25/1 Moeller Автоматический выключатель</t>
  </si>
  <si>
    <t>fes193991 DSNU-25-100-PPV</t>
  </si>
  <si>
    <t>DSNU-25-100-PPV-S2 FESTO Стандартный цилиндр</t>
  </si>
  <si>
    <t>DFRduinoMega2560V2</t>
  </si>
  <si>
    <t>DFRduino Mega 2560 V2.0  DFROBOT</t>
  </si>
  <si>
    <t>ProtoScrewShield-Assemb</t>
  </si>
  <si>
    <t>Proto Screw Shield-Assembled  DFROBOT Макетные платы</t>
  </si>
  <si>
    <t>Prototyping Shield For Ar</t>
  </si>
  <si>
    <t>Prototyping Shield For Arduino  DFROBOT</t>
  </si>
  <si>
    <t>S10202A</t>
  </si>
  <si>
    <t>Предохранитель S1020 2A (5x20)</t>
  </si>
  <si>
    <t>S10205A</t>
  </si>
  <si>
    <t>Предохранитель S1020 5A(5x20)</t>
  </si>
  <si>
    <t>ove08824</t>
  </si>
  <si>
    <t>ДТС105-50М.В3.60 ОВЕН Термопреобразователь сопротивления</t>
  </si>
  <si>
    <t>fes163366</t>
  </si>
  <si>
    <t>Пневмоцилиндр DNC-50-60- DNC-50-60-PPV-A-S2</t>
  </si>
  <si>
    <t>fin553480360040</t>
  </si>
  <si>
    <t>55.34.8.036.0040 Finder Реле c 4-мя перекидными контактами ~36В AC, 7А</t>
  </si>
  <si>
    <t>mey43296</t>
  </si>
  <si>
    <t>MTB2-BW633 MEYERTEC Основание с модулем подсветки, 1NO блок-контакт, зеленый, 220V AC/DC, мет.</t>
  </si>
  <si>
    <t>kipHT4044ZD3</t>
  </si>
  <si>
    <t>HT-4044.ZD3 Kippribor Твердотельное реле 40A/480VAC, управление 3-32 VDC</t>
  </si>
  <si>
    <t>meyMTB2-BK35</t>
  </si>
  <si>
    <t>MTB2-BK35 MEYERTEC Головка переключателя прозрачная, желтый, 3 полож. фикс., мет.</t>
  </si>
  <si>
    <t>fin553292200040</t>
  </si>
  <si>
    <t>55.32.9.220.0040 Finder Миниатюрное универсальное электромеханическое реле; монтаж в розетку</t>
  </si>
  <si>
    <t>ove07230</t>
  </si>
  <si>
    <t>ДТПL124-00.100/1,5К ОВЕН Преобразователь термоэлектрический</t>
  </si>
  <si>
    <t>mey43453</t>
  </si>
  <si>
    <t>MT22-D64 MEYERTEC Сигнальная лампа, красный, 220V AC, моноблок IP40</t>
  </si>
  <si>
    <t>sic1041422</t>
  </si>
  <si>
    <t>WTB12-3P2411, Фотодатчик,   20 мм ... 600 мм</t>
  </si>
  <si>
    <t>wag2002-1203</t>
  </si>
  <si>
    <t>2002-1203 WAGO Кл. TOPJOB S 2пр 4мм2 Ex красный</t>
  </si>
  <si>
    <t>hau231902</t>
  </si>
  <si>
    <t>Биметаллические кольцевые пилы 22 мм</t>
  </si>
  <si>
    <t>hau102176</t>
  </si>
  <si>
    <t>Наконечник для болтоверта PZ 1/25 мм (102176)</t>
  </si>
  <si>
    <t>hau102178</t>
  </si>
  <si>
    <t>Наконечник для болтоверта PZ 2/25 мм (102178)</t>
  </si>
  <si>
    <t>hau102120</t>
  </si>
  <si>
    <t>Наконечник для болтоверта PZ 2/50 мм</t>
  </si>
  <si>
    <t>schA9A15310</t>
  </si>
  <si>
    <t>A9A15310 Schneider-Electric ЩИТ.РОЗ. iPC DIN 2П+T 16A 250В НЕМ</t>
  </si>
  <si>
    <t>K0304045</t>
  </si>
  <si>
    <t>K0504045 Фланец 71 B14 (105мм) к 045, 050, 202А, 403А,211, 311, X22S.X33S. X43A, 503C, FA43</t>
  </si>
  <si>
    <t>ove16757</t>
  </si>
  <si>
    <t>ТРМ101-КК [М07] ОВЕН Измеритель-регулятор микропроцессорный</t>
  </si>
  <si>
    <t>schLC1D25M7</t>
  </si>
  <si>
    <t>LC1D25M7 Schneider-Electric КОНТАКТОР D 3Р,25 A,НО+НЗ,220V 50/60 ГЦ,ЗАЖИМ ПОД ВИНТ,</t>
  </si>
  <si>
    <t>hau103816</t>
  </si>
  <si>
    <t>Тестер напряжения TestPen basic</t>
  </si>
  <si>
    <t>evcNTC TMF 1,5м</t>
  </si>
  <si>
    <t>Датчик NTC TMF 1,5м</t>
  </si>
  <si>
    <t>schLC1D40AM7TQ</t>
  </si>
  <si>
    <t>LC1D40AM7TQ Schneider-Electric 3P КОНТАКТОР EVERLINK AC3 440В 40A КАТУШКА УПР. 220В AC 50/60ГЦ</t>
  </si>
  <si>
    <t>schLC1D18BD</t>
  </si>
  <si>
    <t>LC1D18BD Schneider-Electric КОНТАКТОР.3Р,18A,НО+НЗ,24V-,ОГРАН.</t>
  </si>
  <si>
    <t>moe50712</t>
  </si>
  <si>
    <t>T0-4-8223/E Moeller Кулачковый переключатель, 20A</t>
  </si>
  <si>
    <t>fin405182300000</t>
  </si>
  <si>
    <t>40.51.8.230.0000 Finder Реле с 1 перекидным контактам ~220В AC, 40.51.8.230.0000 Finder Миниатюрное</t>
  </si>
  <si>
    <t>fin405190240000</t>
  </si>
  <si>
    <t>40.51.9.024.0000 Finder Реле с 1 перекидным контактам -24В DC, 10А</t>
  </si>
  <si>
    <t>fin09508</t>
  </si>
  <si>
    <t>095.08 Finder 8-полюсная перемычка для розеток серии 95.83.3 и 95.8</t>
  </si>
  <si>
    <t>fin7F0500001000</t>
  </si>
  <si>
    <t>7F.05.0.000.1000 Фильтр на вытяжке для щитовых вентиляторов стандартная версия, размер 1</t>
  </si>
  <si>
    <t>ove47741</t>
  </si>
  <si>
    <t>ДТПК094-00.320/2К ОВЕН Преобразователь термоэлектрический</t>
  </si>
  <si>
    <t>росРД-2-Х 6R-1</t>
  </si>
  <si>
    <t>РД-2-Х 6R-1 Реле давления, диапазон (0 - 6 бар)</t>
  </si>
  <si>
    <t>tes113</t>
  </si>
  <si>
    <t>TESTBOY113  БЕСКОНТАКТНЫЙ ИНДИКАТОР НАПРЯЖЕНИЯ ОТ 12В</t>
  </si>
  <si>
    <t>werWE-031444</t>
  </si>
  <si>
    <t>WE-031444  Отвертка</t>
  </si>
  <si>
    <t>werWE-008720</t>
  </si>
  <si>
    <t>WE-008720  Отвертка</t>
  </si>
  <si>
    <t>wag2002-403</t>
  </si>
  <si>
    <t>2002-403 WAGO Перемычка типа Push-in</t>
  </si>
  <si>
    <t>wag2002-404</t>
  </si>
  <si>
    <t>2002-404 WAGO Перемычка типа Push-in</t>
  </si>
  <si>
    <t>wag2002-405</t>
  </si>
  <si>
    <t>2002-405 WAGO Перемычка типа Push-in</t>
  </si>
  <si>
    <t>wag2002-171</t>
  </si>
  <si>
    <t>2002-171 WAGO стопор изоляции</t>
  </si>
  <si>
    <t>wag2002-172</t>
  </si>
  <si>
    <t>2002-172 WAGO стопор изоляции</t>
  </si>
  <si>
    <t>wag2002-6302</t>
  </si>
  <si>
    <t>2002-6302 WAGO 3-проводная проходная клемма</t>
  </si>
  <si>
    <t>wag2002-511</t>
  </si>
  <si>
    <t>2002-511 WAGO Модульная вилка TOPJOB®s</t>
  </si>
  <si>
    <t>wag2002-473</t>
  </si>
  <si>
    <t>2002-473 WAGO Шахматные перемычки</t>
  </si>
  <si>
    <t>wag2002-474</t>
  </si>
  <si>
    <t>2002-474 WAGO Шахматные перемычки</t>
  </si>
  <si>
    <t>wag2002-475</t>
  </si>
  <si>
    <t>2002-475 WAGO Шахматные перемычки</t>
  </si>
  <si>
    <t>wag2009-174</t>
  </si>
  <si>
    <t>2009-174 WAGO адаптер тестового штекера</t>
  </si>
  <si>
    <t>wag2009-182</t>
  </si>
  <si>
    <t>2009-182 WAGO Тестовый отвод</t>
  </si>
  <si>
    <t>schNSYS3D6420P</t>
  </si>
  <si>
    <t>NSYS3D6420P Schneider-Electric ШКАФ S3D С ПЛАТОЙ 6Х4Х2</t>
  </si>
  <si>
    <t>mey43422</t>
  </si>
  <si>
    <t>MT22-A64 MEYERTEC Сигнальная лампа, красный, 220V AC, моноблок IP65</t>
  </si>
  <si>
    <t>mey43421</t>
  </si>
  <si>
    <t>MT22-A63 MEYERTEC Сигнальная лампа, зеленый, 220V AC, моноблок IP65</t>
  </si>
  <si>
    <t>mey43423</t>
  </si>
  <si>
    <t>MT22-A65 MEYERTEC Сигнальная лампа, желтый, 220V AC, моноблок IP65</t>
  </si>
  <si>
    <t>wie73.310.0353.0</t>
  </si>
  <si>
    <t>73.310.0353.0 Wieland REVOS mini вилочная вставка 3 контакта +РЕ</t>
  </si>
  <si>
    <t>wie73.300.0353.0</t>
  </si>
  <si>
    <t>73.300.0353.0 Wieland REVOS mini розеточная вставка 3 контакта +РЕ</t>
  </si>
  <si>
    <t>wie76.372.0760.5</t>
  </si>
  <si>
    <t>76.372.0760.5 Wieland Крышка для соединения кабель-кабель IP68 MIN GOT GC7 M20 25 P5</t>
  </si>
  <si>
    <t>fes3569</t>
  </si>
  <si>
    <t>B-1/4 Festo Заглушка</t>
  </si>
  <si>
    <t>ove06794</t>
  </si>
  <si>
    <t>ДТС034-50М.В3.20/2 ОВЕН Термопреобразователь сопротивления</t>
  </si>
  <si>
    <t>fin553380120010</t>
  </si>
  <si>
    <t>55.33.8.012.0010 Finder Миниатюрное универсальное электромеханическое реле; монтаж в розетку</t>
  </si>
  <si>
    <t>YSA20-06-07-54-K41</t>
  </si>
  <si>
    <t>YSA20-06-07-54-K41 ИЭК Сальник PG, IP68, диаметр кабеля 2,5 - 7 мм</t>
  </si>
  <si>
    <t>autA1650000171</t>
  </si>
  <si>
    <t>BEN5M-MDT Autonics Датчик оптический рефлекторный, PNP/NPN</t>
  </si>
  <si>
    <t>hau260252</t>
  </si>
  <si>
    <t>260252 Haupa Кабельный наконечник с кольцом, изолированный, 0,25-1,5М*</t>
  </si>
  <si>
    <t>hau260256</t>
  </si>
  <si>
    <t>260256 Haupa Кабельный наконечник с кольцом, изолированный, 0,5-1М4*</t>
  </si>
  <si>
    <t>hau260284</t>
  </si>
  <si>
    <t>260284 Haupa Кабельный наконечник с кольцом, изолировнный, 2,5-6М4*</t>
  </si>
  <si>
    <t>hau260314</t>
  </si>
  <si>
    <t>260314 Haupa Кабельный наконечник с вилкой, изолированный, 1,5-2,5М4*</t>
  </si>
  <si>
    <t>hau260326</t>
  </si>
  <si>
    <t>260326 Haupa Кабельный наконечник с вилкой, изолированный, 2,5-6 М8*</t>
  </si>
  <si>
    <t>omr131818</t>
  </si>
  <si>
    <t>E2FQ-X5F1 OMRON Датчик приближения, индуктивный,</t>
  </si>
  <si>
    <t>НФ1</t>
  </si>
  <si>
    <t>Наша формула-1 Evonik гидрофильный крем, 100 мл</t>
  </si>
  <si>
    <t>росДМ-1-100-Р (0-0,6 МПа)</t>
  </si>
  <si>
    <t>ДМ-1-100Р(0-0,6МПа)М20х1.5,1.5 BD-Росма манометр</t>
  </si>
  <si>
    <t>omr378855</t>
  </si>
  <si>
    <t>E3FA-LN11 2M OMI OMRON Датчик фотоэл. цилиндрический M18, BGS подавление дальней зоны, 100мм, NPN, кабель 2м</t>
  </si>
  <si>
    <t>fes546691</t>
  </si>
  <si>
    <t>VSVA-B-T32W-AZH-A2-1C1 Festo Распределитель с электроуправлением</t>
  </si>
  <si>
    <t>ove44682</t>
  </si>
  <si>
    <t>СПК 105 Овен. Панель оператора программируемая (панельный контроллер)</t>
  </si>
  <si>
    <t>fin668290240000</t>
  </si>
  <si>
    <t>66.82.9.024.0000  Finder 2 перекидных контакта 30А (=24B DC) подключение через Faston, фланцевый мон</t>
  </si>
  <si>
    <t>fin06607</t>
  </si>
  <si>
    <t>066.07 Finder Адаптер с верхним креплением для Дин-рейки для крепления реле 66 серии на дин-рейку</t>
  </si>
  <si>
    <t>fin668282300000</t>
  </si>
  <si>
    <t>66.82.8.230.0000 Finder Силовое реле; 2 перекидных контакта 30A (230B AC) подключение через Faston,</t>
  </si>
  <si>
    <t>crc03604/20369</t>
  </si>
  <si>
    <t>CRC Маркер синий MARKER PEN Blue 03604/20369</t>
  </si>
  <si>
    <t>crc03602/20380</t>
  </si>
  <si>
    <t>CRC Маркер зеленый MARKER PEN GREEN 03602/20380</t>
  </si>
  <si>
    <t>crc03601/20388</t>
  </si>
  <si>
    <t>CRC Маркер красный  MARKER PEN Red 03601/20388</t>
  </si>
  <si>
    <t>crc03621/20392</t>
  </si>
  <si>
    <t>CRC Маркер серебро MARKER PEN SILVER 03621/20392</t>
  </si>
  <si>
    <t>crc03600/20400</t>
  </si>
  <si>
    <t>CRC Маркер желтый MARKER PEN Yellow 03600/20400</t>
  </si>
  <si>
    <t>crc76801/30698</t>
  </si>
  <si>
    <t>CRC EASY SEAL50ml Герметик мягкий 76801/30698</t>
  </si>
  <si>
    <t>crc76901/30699</t>
  </si>
  <si>
    <t>CRC RIGID SEAL 50 ml Герметик жесткий</t>
  </si>
  <si>
    <t>LE3S</t>
  </si>
  <si>
    <t>LE3S LCD Таймер, 48*48мм, 3 разряда, механ. уставка, 1выход 24-220 VAC</t>
  </si>
  <si>
    <t>wag2002-2201</t>
  </si>
  <si>
    <t>2002-2201 WAGO Двухуровневая клемма</t>
  </si>
  <si>
    <t>wag2002-2203</t>
  </si>
  <si>
    <t>2002-2203 WAGO Двухуровневая клемма</t>
  </si>
  <si>
    <t>wag2002-2204</t>
  </si>
  <si>
    <t>2002-2204 WAGO Двухуровневая клемма</t>
  </si>
  <si>
    <t>wag2002-3204</t>
  </si>
  <si>
    <t>2002-3204 WAGO Трехуровневая клемма</t>
  </si>
  <si>
    <t>wag2002-3292</t>
  </si>
  <si>
    <t>2002-3292 WAGO Торцевая и промежуточная пластина</t>
  </si>
  <si>
    <t>wag2002-3291</t>
  </si>
  <si>
    <t>2002-3291 WAGO Торцевая и промежуточная пластина</t>
  </si>
  <si>
    <t>fin7F5082301020</t>
  </si>
  <si>
    <t>7F.50.8.230.1020 Finder Вентилятор с фильтром; стандартная версия; питание 230В АС; расход воздуха 2</t>
  </si>
  <si>
    <t>kni4911А2</t>
  </si>
  <si>
    <t>KN-4911А2 PRAEZISIONS-SICHERUNGSRINGZANGEN съемники внешних стопорных колец</t>
  </si>
  <si>
    <t>ove20982</t>
  </si>
  <si>
    <t>ПЛК110-220.60.Р-М ОВЕН Программируемый логический контроллер</t>
  </si>
  <si>
    <t>eti4182216</t>
  </si>
  <si>
    <t>4182216 ETi Предохранитель NH-00/gG 160 A KOMBI</t>
  </si>
  <si>
    <t>eti4184217</t>
  </si>
  <si>
    <t>4184217 ETi Предохранитель NV/NH 1 KOMBI 500V gL-gG 200A</t>
  </si>
  <si>
    <t>eti4184219</t>
  </si>
  <si>
    <t>4184219 ETi Предохранитель NH-1/gG 250 А KOMBI</t>
  </si>
  <si>
    <t>PM-10033 AN</t>
  </si>
  <si>
    <t>PM 10033AN Маркер с карманом для PP/PF/PFC-PM 10/33</t>
  </si>
  <si>
    <t>sic1046383</t>
  </si>
  <si>
    <t>WTB4S-3P2262V Фотодатчик</t>
  </si>
  <si>
    <t>oveИТП-11.КР [М02]</t>
  </si>
  <si>
    <t>ИТП-11.КР [М02] ОВЕН Измеритель сигнала токовой петли</t>
  </si>
  <si>
    <t>440148</t>
  </si>
  <si>
    <t>ЭПСН-250/220 Паяльник молотковый 250Вт</t>
  </si>
  <si>
    <t>ove41179</t>
  </si>
  <si>
    <t>КОМПЛЕКТ КМ3 ОВЕН Комплект монтажный (кабель 3 м) для ПЧВ3</t>
  </si>
  <si>
    <t>dkcMKF0S1</t>
  </si>
  <si>
    <t>MKF0S1 Маркер для кабеля сечением 0,5-1,5 мм символ "0" (ДКС)</t>
  </si>
  <si>
    <t>dkcMKF6S1</t>
  </si>
  <si>
    <t>MKF6S1 Маркер для кабеля сечением 0,5-1,5 мм символ "6" (ДКС)</t>
  </si>
  <si>
    <t>dkcMKF7S1</t>
  </si>
  <si>
    <t>MKF7S1 Маркер для кабеля сечением 0,5-1,5 мм символ "7" (ДКС)</t>
  </si>
  <si>
    <t>dkcMKF9S1</t>
  </si>
  <si>
    <t>MKF9S1 Маркер для кабеля сечением 0,5-1,5 мм символ "9" (ДКС)</t>
  </si>
  <si>
    <t>dkcMKCUS1</t>
  </si>
  <si>
    <t>MKCUS1 Маркер для кабеля сечением 0,5-1,5 мм символ "U" (ДКС)</t>
  </si>
  <si>
    <t>dkcMKCVS1</t>
  </si>
  <si>
    <t>MKCVS1 Маркер для кабеля сечением 0,5-1,5 мм символ "V" (ДКС)</t>
  </si>
  <si>
    <t>sic6030132</t>
  </si>
  <si>
    <t>CQ35-25NNP-KW1 Sick Емкостной датчик</t>
  </si>
  <si>
    <t>661-01003</t>
  </si>
  <si>
    <t>MZ F 25 Крепежный адаптер для контрастного датчика FT 25</t>
  </si>
  <si>
    <t>6430120017L1000</t>
  </si>
  <si>
    <t>6430120017L1000 Deray-Splicemelt 12,0/2,5 прозрачный (1м) термоусаживаемая трубка</t>
  </si>
  <si>
    <t>6430180011L1000</t>
  </si>
  <si>
    <t>6430180011L1000 Deray-Splicemelt 18,0/4,5 прозрачный (1м) термоусаживаемая трубка</t>
  </si>
  <si>
    <t>wcn51001007</t>
  </si>
  <si>
    <t>7-F Автоматический стриппер для плоских кабелей WEICON</t>
  </si>
  <si>
    <t>402-S60-05025BK</t>
  </si>
  <si>
    <t>402-S60-05025BK Набор 402 черных термоусаживаемых трубок с клеевым слоем</t>
  </si>
  <si>
    <t>850-S80-50100BK</t>
  </si>
  <si>
    <t>850-S80-50100BK Набор-850BK термоусаживаемых трубок с клеевым слоем Deray-Splicemelt 8.0/1.6</t>
  </si>
  <si>
    <t>wie73.310.0453.0</t>
  </si>
  <si>
    <t>73.310.0453.0 Wieland REVOS mini вилочная вставка 4 контакта +РЕ</t>
  </si>
  <si>
    <t>wie76.320.0729.0</t>
  </si>
  <si>
    <t>76.320.0729.0 Wieland Основание разъема MINI</t>
  </si>
  <si>
    <t>ove15940</t>
  </si>
  <si>
    <t>ДТПК125-0314.250 ОВЕН Преобразователь термоэлектрический</t>
  </si>
  <si>
    <t>dwyCCT40-200</t>
  </si>
  <si>
    <t>CCT40-200 Трансформатор тока 10/20/50 А, 4-20 мА</t>
  </si>
  <si>
    <t>3290030903</t>
  </si>
  <si>
    <t>3290030903 Deray-i-3000 3,1/1,0 белый (в рулоне) термоусаживаемая трубка пр-во DSG-Canusa</t>
  </si>
  <si>
    <t>schLRD14</t>
  </si>
  <si>
    <t>LRD14 Schneider-Electric ТЕПЛ. РЕЛЕ ПЕРЕГРУЗКИ 7-10A КЛАСС10 С ЗАЖИМОМ ПОД ВИНТ</t>
  </si>
  <si>
    <t>omr243706</t>
  </si>
  <si>
    <t>E5CN-R2MT-500 AC100-240 OMRON Цифровой регулятор, 48х48 мм, универсальный вход для подключения термопары или термосопротивления, управляющий выход: реле, 2 вспом. вых., напр. пит.100-240В~</t>
  </si>
  <si>
    <t>belTMC230AXSF</t>
  </si>
  <si>
    <t>TM230AX-S-F  Belimo Электропривод</t>
  </si>
  <si>
    <t>schSOMSQLCZZSPMZZ10</t>
  </si>
  <si>
    <t>SOMSQLCZZSPMZZ Schneider electric SQL Gateway license – single</t>
  </si>
  <si>
    <t>PL57H76-D8</t>
  </si>
  <si>
    <t>PL57H76-D8 Двигатель шаговый биполярный</t>
  </si>
  <si>
    <t>chi188104</t>
  </si>
  <si>
    <t>DZ47-60 Chint Авт. выкл. 2P 10A 4.5kA х-ка B</t>
  </si>
  <si>
    <t>chi188078</t>
  </si>
  <si>
    <t>DZ47-60 Chint Авт. выкл. 1P 6A 4.5kA х-ка C</t>
  </si>
  <si>
    <t>chi187978</t>
  </si>
  <si>
    <t>DZ47-60 Chint Авт. выкл. 3P 16A 4.5kA х-ка C</t>
  </si>
  <si>
    <t>chi188074</t>
  </si>
  <si>
    <t>DZ47-60 Chint Авт. выкл. 3P 63A 4.5kA х-ка C</t>
  </si>
  <si>
    <t>chi190230</t>
  </si>
  <si>
    <t>NBH8-40 Chint Авт. выкл. 1P+N 1A 4.5kA х-ка C</t>
  </si>
  <si>
    <t>chi184996</t>
  </si>
  <si>
    <t>XF9J Chint Сигнальный контакт для NB1 (R)</t>
  </si>
  <si>
    <t>chi203104</t>
  </si>
  <si>
    <t>NB1L Chint Диф. автомат  1P+N C6 30mA  тип AC 10kA  (36mm) (R)</t>
  </si>
  <si>
    <t>chi203107</t>
  </si>
  <si>
    <t>NB1L Chint Диф. автомат  1P+N C16 30mA  тип AC 10kA (36mm) (R)</t>
  </si>
  <si>
    <t>chi203016</t>
  </si>
  <si>
    <t>NB1L Chint Диф. автомат  1P+N C6 30mA  тип A  6kA (36mm) (R)</t>
  </si>
  <si>
    <t>chi203019</t>
  </si>
  <si>
    <t>NB1L Chint Диф. автомат  1P+N C16 30mA  тип A 6kA  (36mm) (R)</t>
  </si>
  <si>
    <t>chi203021</t>
  </si>
  <si>
    <t>NB1L Chint Диф. автомат  1P+N C25 30mA  тип A 6kA  (36mm) (R)</t>
  </si>
  <si>
    <t>chi206062</t>
  </si>
  <si>
    <t>NBH8LE-40 Chint Диф. автомат  1P+N 16A 30mA х-ка С 4.5kA (R)</t>
  </si>
  <si>
    <t>chi689002</t>
  </si>
  <si>
    <t>NB2LE Chint Диф. автомат  1P+N 16A 30mA 1мод., х-ка С, электронный тип AС,  4.5kA</t>
  </si>
  <si>
    <t>chi689004</t>
  </si>
  <si>
    <t>NB2LE Chint Диф. автомат  1P+N 25A 30mA 1мод., х-ка С, электронный тип AС,  4.5kA</t>
  </si>
  <si>
    <t>chi200212</t>
  </si>
  <si>
    <t>NL1-63 Chint УЗО 6kA 2P 25A 30mA тип AC (DB)</t>
  </si>
  <si>
    <t>chi398043</t>
  </si>
  <si>
    <t>NH4 Chint Выключатель нагрузки 3P 32A (R)</t>
  </si>
  <si>
    <t>chi303284</t>
  </si>
  <si>
    <t>NJS5-M2 Chint Реле времени   (7 устанавл. функц.)  DC24B</t>
  </si>
  <si>
    <t>chi149358</t>
  </si>
  <si>
    <t>NM8-125S Chint Авт. выкл. 3P 100А 50кА</t>
  </si>
  <si>
    <t>chi149676</t>
  </si>
  <si>
    <t>NM8-125S Chint Авт. выкл. 3P 125А 50кА</t>
  </si>
  <si>
    <t>chi150896</t>
  </si>
  <si>
    <t>RH23 Chint Дистанционный Ручной поворотный привод Chint  для NM8-250</t>
  </si>
  <si>
    <t>lap4125001S</t>
  </si>
  <si>
    <t>LiY 1x0,14 BK 0.5 (кабель) 4125001S</t>
  </si>
  <si>
    <t>lap4126001S</t>
  </si>
  <si>
    <t>LiY 1x0,25 BK 0.25 (кабель) 4126001S</t>
  </si>
  <si>
    <t>lap4125002S</t>
  </si>
  <si>
    <t>LiY 1x0,14 BU 0.5 (кабель) 4125002S</t>
  </si>
  <si>
    <t>lap4126002S</t>
  </si>
  <si>
    <t>LiY 1x0,25 BU 0.25 (кабель) 4126002S</t>
  </si>
  <si>
    <t>lap4125104S</t>
  </si>
  <si>
    <t>LiY 1x0,14 RD 0.5 (кабель) 4125104S</t>
  </si>
  <si>
    <t>lap4126105S</t>
  </si>
  <si>
    <t>LiY 1x0,25 WH 0.25 (кабель) 4126105S</t>
  </si>
  <si>
    <t>lap4125105S</t>
  </si>
  <si>
    <t>LiY 1x0,14 WH 0.5 (кабель) 4125105S</t>
  </si>
  <si>
    <t>lap4126104S</t>
  </si>
  <si>
    <t>LiY 1x0,25 RD 0.25 (кабель) 4126104S</t>
  </si>
  <si>
    <t>pho3030459</t>
  </si>
  <si>
    <t>3030459 Phoenix contact Концевая крышка - D-STTB 2,5</t>
  </si>
  <si>
    <t>STAR EPVS-200</t>
  </si>
  <si>
    <t>Компактная приточно-вытяжная установка Electrolux STAR EPVS-200</t>
  </si>
  <si>
    <t>dwyССТ40-200</t>
  </si>
  <si>
    <t>ССТ40-200 Трансформатор тока 10/20/50 А, 4-20 мА</t>
  </si>
  <si>
    <t>mey51726</t>
  </si>
  <si>
    <t>MT-PG7 MEYERTEC Ввод кабельный PG7, IP54</t>
  </si>
  <si>
    <t>mey51725</t>
  </si>
  <si>
    <t>MT-PG9 MEYERTEC Ввод кабельный PG9, IP54</t>
  </si>
  <si>
    <t>mey51724</t>
  </si>
  <si>
    <t>MT-PG11 MEYERTEC Ввод кабельный PG11, IP54</t>
  </si>
  <si>
    <t>mey51723</t>
  </si>
  <si>
    <t>MT-PG135 MEYERTEC Ввод кабельный PG13.5, IP54</t>
  </si>
  <si>
    <t>mey51722</t>
  </si>
  <si>
    <t>MT-PG16 MEYERTEC Ввод кабельный PG16, IP54</t>
  </si>
  <si>
    <t>mey51721</t>
  </si>
  <si>
    <t>MT-PG19 MEYERTEC Ввод кабельный PG19, IP54</t>
  </si>
  <si>
    <t>mey51720</t>
  </si>
  <si>
    <t>MT-PG21 MEYERTEC Ввод кабельный PG21, IP54</t>
  </si>
  <si>
    <t>mey51719</t>
  </si>
  <si>
    <t>MT-PG25 MEYERTEC Ввод кабельный PG25, IP54</t>
  </si>
  <si>
    <t>mey51718</t>
  </si>
  <si>
    <t>MT-PG29 MEYERTEC Ввод кабельный PG29, IP54</t>
  </si>
  <si>
    <t>mey51717</t>
  </si>
  <si>
    <t>MT-PG36 MEYERTEC Ввод кабельный PG36, IP54</t>
  </si>
  <si>
    <t>mey51716</t>
  </si>
  <si>
    <t>MT-PG42 MEYERTEC Ввод кабельный PG42, IP54</t>
  </si>
  <si>
    <t>mey51715</t>
  </si>
  <si>
    <t>MT-PG48 MEYERTEC Ввод кабельный PG48, IP54</t>
  </si>
  <si>
    <t>meyMTTA1-25100</t>
  </si>
  <si>
    <t>MTTA1-25100 MEYERTEC СНИМАЕТСЯ С ПРОИЗВОДСТВА Хомут нейлоновый анкерный белый 2.5х100 (уп. 100 шт.)</t>
  </si>
  <si>
    <t>keaz144959</t>
  </si>
  <si>
    <t>OptiSwitch D-L2-80-3P КЭАЗ Выключатель нагрузки 80А</t>
  </si>
  <si>
    <t>keaz145890</t>
  </si>
  <si>
    <t>OptiSwitch D-L1/L2 КЭАЗ Рукоятка квадратная на дверцу шкафа чёрная с кольцом</t>
  </si>
  <si>
    <t>keaz145905</t>
  </si>
  <si>
    <t>OptiSwitch D-L2 КЭАЗ Полюс нейтрали неразрывный</t>
  </si>
  <si>
    <t>ove44683/1-2</t>
  </si>
  <si>
    <t>СПК107.Д.72 ОВЕН Панель оператора программируемая</t>
  </si>
  <si>
    <t>chi443013</t>
  </si>
  <si>
    <t>YBLX-ME/8108 CHINT Выключатель путевой  с регулируемой роликовой поворотной штангой</t>
  </si>
  <si>
    <t>chi437072</t>
  </si>
  <si>
    <t>YBLX-P1/120/1C CHINT Выключатель путевой прямого действия с буфером</t>
  </si>
  <si>
    <t>chi437071</t>
  </si>
  <si>
    <t>YBLX-P1/120/1E CHINT Выключатель путевой прямого действия с одинарным роликом с буфером</t>
  </si>
  <si>
    <t>chi437070</t>
  </si>
  <si>
    <t>YBLX-P1/120/1D CHINT Выключатель путевой прямого действия с одинарным роликом</t>
  </si>
  <si>
    <t>fes546288</t>
  </si>
  <si>
    <t>PAN-12X1,75-NT Festo Пластиковый шланг</t>
  </si>
  <si>
    <t>cabH05V-K-1x0.75-b200-y/g</t>
  </si>
  <si>
    <t>Провод монтажный UNIFLEX H05V-K 300/500В 1x0.75мм2 Cu5 DIN VDE 0281, ж./з. ПВХ изоляция (200м.)     B3</t>
  </si>
  <si>
    <t>2ТРМ1А-Щ2.ТП.Р ОВЕН Измеритель-регулятор микропроцессорный</t>
  </si>
  <si>
    <t>ove08992</t>
  </si>
  <si>
    <t>БП30Б-Д3-48 ОВЕН Блок питания</t>
  </si>
  <si>
    <t>ТРМ1А-Щ2.ТС.Р</t>
  </si>
  <si>
    <t>oveГ3.25.1.1.60</t>
  </si>
  <si>
    <t>Г3.25.1.1.60 Овен Гильза</t>
  </si>
  <si>
    <t>IME08-02BPNSZW2K Индуктивный датчик</t>
  </si>
  <si>
    <t>NR2-11.5/Z 0,4-0,63 Chint тепловое реле</t>
  </si>
  <si>
    <t>Sien-M30B-NS-S-L Индуктивный датчик</t>
  </si>
  <si>
    <t>ТРМ10А-Щ2.АТ.Р ОВЕН Измеритель-регулятор микропроцессорный</t>
  </si>
  <si>
    <t>ТРМ10А-Щ2.ТС.Р ОВЕН Измеритель-регулятор микропроцессорный</t>
  </si>
  <si>
    <t>2ТРМ1А-Щ2.ТС.РИ ОВЕН Измеритель-регулятор микропроцессорный</t>
  </si>
  <si>
    <t>ПД100-ДИ0,1-371-1,0 ОВЕН Преобразователь давления измерительный</t>
  </si>
  <si>
    <t>2ТРМ1А-Н.ТС.Р ОВЕН Измеритель-регулятор микропроцессорный</t>
  </si>
  <si>
    <t>ove46943</t>
  </si>
  <si>
    <t>ПД150-ДИВ5,0К-899-0,25-1-P-R ОВЕН Преобразователь давления измерительный</t>
  </si>
  <si>
    <t>irzATM3485</t>
  </si>
  <si>
    <t>AТМ3-485 IRZ Модем 3G коммуникатор</t>
  </si>
  <si>
    <t>росПереходник G1/2 (вну.)</t>
  </si>
  <si>
    <t>Переходник G1/2 (вну.)-М20х1,5 (внеш.), латунь</t>
  </si>
  <si>
    <t>fes150403</t>
  </si>
  <si>
    <t>SIEN-M12B-PS-S-L Festo Индуктивный датчик, заподлицо,PNP, NO, расст. сраб. 2мм</t>
  </si>
  <si>
    <t>RB260GS</t>
  </si>
  <si>
    <t>RB260GS Mikro TikСетевое оборудование Коммутатор RouterBOARD 260GS 5-port</t>
  </si>
  <si>
    <t>51881</t>
  </si>
  <si>
    <t>51881 Труба ПНД d20 мм гофр. легкая с протяжкой черн. [ИЭК]</t>
  </si>
  <si>
    <t>mey60878</t>
  </si>
  <si>
    <t>MTK-CT0 MEYERTEC Термостат NO для управления вентилятором</t>
  </si>
  <si>
    <t>wag727-117</t>
  </si>
  <si>
    <t>727-117 WAGO 8-уровневая концевая пластина</t>
  </si>
  <si>
    <t>oveДТС045Л-100П.В2.100.МГ</t>
  </si>
  <si>
    <t>ДТС045Л-100П.В2.100.МГ ОВЕН Термопреобразователь сопротивления</t>
  </si>
  <si>
    <t>pho2891933</t>
  </si>
  <si>
    <t>FL SWITCH SFN 16TX, Промышленный коммутатор</t>
  </si>
  <si>
    <t>SACC-M12MR-4CON-PG7, Разъем</t>
  </si>
  <si>
    <t>pho1662256</t>
  </si>
  <si>
    <t>SACC-M12MS-5CON-PG 7, Разъем</t>
  </si>
  <si>
    <t>pho1662269</t>
  </si>
  <si>
    <t>SACC-M12MR-5CON-PG 7, Разъем</t>
  </si>
  <si>
    <t>kraCG4-1 A550-600 FS2</t>
  </si>
  <si>
    <t>CG4-1 A550-600 FS2 Kraus&amp;Naimer переключатель</t>
  </si>
  <si>
    <t>ove58099</t>
  </si>
  <si>
    <t>2ДТС035Л-РТ100.А3.400 ОВЕН Термопреобразователь сопротивления</t>
  </si>
  <si>
    <t>ove2ДТС105-50П.В2.160.МГ</t>
  </si>
  <si>
    <t>2ДТС105-50П.В2.160.МГ Термометр сопротивления</t>
  </si>
  <si>
    <t>ove53327</t>
  </si>
  <si>
    <t>ТРМ212-Н2.РР ОВЕН Измеритель-регулятор микропроцессорный</t>
  </si>
  <si>
    <t>meyMTB2-BK25</t>
  </si>
  <si>
    <t>MTB2-BK25 Meyertek Головка переключателя, короткая ручка, 2 пол. с фиксацией, с подсветкой (желтый)</t>
  </si>
  <si>
    <t>meyMTB2-BK26</t>
  </si>
  <si>
    <t>MTB2-BK26 Meyertek Головка переключателя, короткая ручка, 2 пол. с фиксацией, с подсветкой (синий)</t>
  </si>
  <si>
    <t>meyMTB2-BW615</t>
  </si>
  <si>
    <t>MTB2-BW615 MEYERTEC Основание с модулем подсветки, 1NO блок-контакт, желтый, 24V AC/DC, мет.</t>
  </si>
  <si>
    <t>pic507000</t>
  </si>
  <si>
    <t>507000 (517000 P) Маркировка кабеля KN1 "0" (0,5….1,5mm) уп 500шт. черная</t>
  </si>
  <si>
    <t>pic507004</t>
  </si>
  <si>
    <t>507004 (517004 P) Маркировка кабеля KN1 "4" (0,5….1,5mm) уп 500шт. желтая</t>
  </si>
  <si>
    <t>pic507005</t>
  </si>
  <si>
    <t>507005 (517005 P) Маркировка кабеля KN1 "5" (0,5….1,5mm) уп 500шт.зеленая</t>
  </si>
  <si>
    <t>pic507006</t>
  </si>
  <si>
    <t>507006 (517006 P) Маркировка кабеля KN1 "6" (0,5….1,5mm) уп 500шт. синяя</t>
  </si>
  <si>
    <t>pic507007</t>
  </si>
  <si>
    <t>507007 (517007 Р) Маркировка кабеля KN1 "7" (0,5….1,5mm) уп 500шт. фиолет</t>
  </si>
  <si>
    <t>pic507008</t>
  </si>
  <si>
    <t>507008 (517008 Р) Маркировка кабеля KN1 "8" (0,5….1,5mm) уп 500шт. серая</t>
  </si>
  <si>
    <t>pic507009</t>
  </si>
  <si>
    <t>507009 (517009 Р) Маркировка кабеля KN1 "9" (0,5….1,5mm) уп 500шт. белая</t>
  </si>
  <si>
    <t>pic507010</t>
  </si>
  <si>
    <t>507010 (517010 Р) Маркировка кабеля KN1 "А" (0,5….1,5mm) уп 200шт. желтая</t>
  </si>
  <si>
    <t>pic507011</t>
  </si>
  <si>
    <t>507011 (517011 Р) Маркировка кабеля KN1 "В" (0,5….1,5mm) уп 200шт. желтая</t>
  </si>
  <si>
    <t>pic507014</t>
  </si>
  <si>
    <t>507014 (517014 Р) Маркировка кабеля KN1 "E" (0,5….1,5mm) уп 200шт. желтая</t>
  </si>
  <si>
    <t>pic507023</t>
  </si>
  <si>
    <t>507023 (517023 Р) Маркировка кабеля KN1 "N" (0,5….1,5mm) уп 200шт. желтая</t>
  </si>
  <si>
    <t>pic507025</t>
  </si>
  <si>
    <t>507025 (517025 Р) Маркировка кабеля KN1 "P" (0,5….1,5mm) уп 200шт. желтая</t>
  </si>
  <si>
    <t>pic507043</t>
  </si>
  <si>
    <t>507043 (517043 Р) Маркировка кабеля KN1 "+" (0,5….1,5mm) уп 200шт. желтая</t>
  </si>
  <si>
    <t>pic507044</t>
  </si>
  <si>
    <t>507044 (517044 Р) Маркировка кабеля KN1 "-" (0,5….1,5mm) уп 200шт. желтая</t>
  </si>
  <si>
    <t>pic508001</t>
  </si>
  <si>
    <t>508001 (518001 Р) Маркировка кабеля KN2 "1" (1,5….2,5mm) уп 500шт. коричневая</t>
  </si>
  <si>
    <t>pic508002</t>
  </si>
  <si>
    <t>508002 (518002 Р) Маркировка кабеля KN2 "2" (1,5….2,5mm) уп 500шт. красная</t>
  </si>
  <si>
    <t>pic508003</t>
  </si>
  <si>
    <t>508003 (518003 Р) Маркировка кабеля KN2 "3" (1,5….2,5mm) уп 500шт. оранжевая</t>
  </si>
  <si>
    <t>pic508004</t>
  </si>
  <si>
    <t>508004 (518004 Р) Маркировка кабеля KN2 "4" (1,5….2,5mm) уп 500шт. желтая</t>
  </si>
  <si>
    <t>pic508005</t>
  </si>
  <si>
    <t>508005 (518005 Р) Маркировка кабеля KN2 "5" (1,5….2,5mm) уп 500шт. зеленая</t>
  </si>
  <si>
    <t>pic508006</t>
  </si>
  <si>
    <t>508006 (518006 Р) Маркировка кабеля KN2 "6" (1,5….2,5mm) уп 500шт. синяя</t>
  </si>
  <si>
    <t>pic508007</t>
  </si>
  <si>
    <t>508007 (518007 Р) Маркировка кабеля KN2 "7" (1,5….2,5mm) уп 500шт. фиолет</t>
  </si>
  <si>
    <t>pic508008</t>
  </si>
  <si>
    <t>508008 (518008 Р) Маркировка кабеля KN2 "8" (1,5….2,5mm) уп 500шт. серая</t>
  </si>
  <si>
    <t>pic508009</t>
  </si>
  <si>
    <t>508009 (518009 Р) Маркировка кабеля KN2 "9" (1,5….2,5mm) уп 500шт. белая</t>
  </si>
  <si>
    <t>pic5080010</t>
  </si>
  <si>
    <t>508010 (518010 Р) Маркировка кабеля KN2 "А" (1,5….2,5mm) уп 200шт. желтая</t>
  </si>
  <si>
    <t>pic5080011</t>
  </si>
  <si>
    <t>508011 (518011 Р) Маркировка кабеля KN2 "B" (1,5….2,5mm) уп 200шт. желтая</t>
  </si>
  <si>
    <t>pic5080014</t>
  </si>
  <si>
    <t>508014 (518014 Р) Маркировка кабеля KN2 "E" (1,5….2,5mm) уп 200шт. желтая</t>
  </si>
  <si>
    <t>pic5080021</t>
  </si>
  <si>
    <t>508021 (518021 Р) Маркировка кабеля KN2 "L" (1,5….2,5mm2) уп 200шт. желтая</t>
  </si>
  <si>
    <t>pic5080023</t>
  </si>
  <si>
    <t>508023 (518023 Р) Маркировка кабеля KN2 "N" (1,5….2,5mm) уп 200шт.желтая</t>
  </si>
  <si>
    <t>pic5080025</t>
  </si>
  <si>
    <t>508025 (518025 Р) Маркировка кабеля KN2 "P" (1,5….2,5mm) уп 200шт. желтая</t>
  </si>
  <si>
    <t>pic5080043</t>
  </si>
  <si>
    <t>508043 (518043 Р) Маркировка кабеля KN2 "+" (1,5….2,5mm) уп 200шт. желтая</t>
  </si>
  <si>
    <t>pic5080044</t>
  </si>
  <si>
    <t>508044 (518044 Р) Маркировка кабеля KN2 " - " (1,5….2,5mm) уп 200шт. желтая</t>
  </si>
  <si>
    <t>fes130642</t>
  </si>
  <si>
    <t>QSS-8-F Festo Цанговое соединение</t>
  </si>
  <si>
    <t>ste01140000</t>
  </si>
  <si>
    <t>01140000 КТО011 0..+60C, Термостат H.3. для нагрева</t>
  </si>
  <si>
    <t>autA2110000005</t>
  </si>
  <si>
    <t>PS-11 Розетки с переходом цокольного подключения на винтовое, крепёж на DIN-рейку, 11пин,</t>
  </si>
  <si>
    <t>ove46675</t>
  </si>
  <si>
    <t>ЛОГГЕР100-ТВ ОВЕН Автономный регистратор  данных</t>
  </si>
  <si>
    <t>oveГ3.16.1.1.800</t>
  </si>
  <si>
    <t>Г3.16.1.1.80 Овен Гильза</t>
  </si>
  <si>
    <t>omr376746</t>
  </si>
  <si>
    <t>MKS3PI-5 AC24 BY OMZ OMRON Реле серии MK-S, форма контактов 3PDT, механический индикатор срабатывания и тестовая кнопка, нестандартное соединение, напряжение питания 24 V AC</t>
  </si>
  <si>
    <t>oez14374</t>
  </si>
  <si>
    <t>FH3-1A/F OEZ Предохранительный разъединитель нагрузки Ie 630 A (750 A/ZP3, 1000 A/ZP3/1000), Ue 690 V, 1-полюс. исполнение, M12 - винты приложены</t>
  </si>
  <si>
    <t>fes197377</t>
  </si>
  <si>
    <t>PUN-H-6x1-NT Festo трубка,цвет натуральный, нар. диам. 6мм, внутр. 4мм, от -0,95 - 10 бар</t>
  </si>
  <si>
    <t>ove48028</t>
  </si>
  <si>
    <t>ПД100-ДИ0,00025-811-2,5 ОВЕН Преобразователь давления измерительный ПД100-ДИ0,00025-811-2,5</t>
  </si>
  <si>
    <t>ove56370</t>
  </si>
  <si>
    <t>ПЛК323-220.03.01-ТЛ ОВЕН программируемый логический контроллер ПЛК323-220.03.01-ТЛ</t>
  </si>
  <si>
    <t>ove51045</t>
  </si>
  <si>
    <t>ТРМ974 [М01] ОВЕН Блок управления холодильными машинами ТРМ974</t>
  </si>
  <si>
    <t>Fes186143</t>
  </si>
  <si>
    <t>QSLV-G1/4-10 Festo Угловой штуцер с цанговым зажимом и резьбой</t>
  </si>
  <si>
    <t>mey53445</t>
  </si>
  <si>
    <t>MTB2-F12 КОМПЛЕКТ ТАБЛИЧЕК (2 ШТ.) MEYERTEC Табличка "Emergency Stop", 90 мм, желтый (2 шт. в комплекте)</t>
  </si>
  <si>
    <t>ove49165</t>
  </si>
  <si>
    <t>ДТС105-100М.В3.100.ЕХI-Т6 ОВЕН Термопреобразователь сопротивления</t>
  </si>
  <si>
    <t>chi520250</t>
  </si>
  <si>
    <t>RT28-32 4A 10х38 CHINT Плавкая вставка цилиндрическая</t>
  </si>
  <si>
    <t>chi520254</t>
  </si>
  <si>
    <t>RT28-32 10A 10х38 CHINT Плавкая вставка цилиндрическая</t>
  </si>
  <si>
    <t>chi520258</t>
  </si>
  <si>
    <t>RT28-32 20A 10х38 CHINT Плавкая вставка цилиндрическая</t>
  </si>
  <si>
    <t>chi520259</t>
  </si>
  <si>
    <t>RT28-32 25A 10х38 CHINT Плавкая вставка цилиндрическая</t>
  </si>
  <si>
    <t>chi520261</t>
  </si>
  <si>
    <t>RT28-32 32A 10х38 CHINT Плавкая вставка цилиндрическая</t>
  </si>
  <si>
    <t>chi9926064</t>
  </si>
  <si>
    <t>ТВ-1512 15A CHINT Блок зажимов</t>
  </si>
  <si>
    <t>ove42663</t>
  </si>
  <si>
    <t>ПД100-ДИ0,1-171-0,5 ОВЕН Преобразователь давления измерительный</t>
  </si>
  <si>
    <t>ove48795</t>
  </si>
  <si>
    <t>ПДУ-1.1.100 ОВЕН Датчик уровня поплавковый</t>
  </si>
  <si>
    <t>ove51908</t>
  </si>
  <si>
    <t>ДТС085Л-РТ100.0,5.80.И [5] ОВЕН Термометр сопротивления</t>
  </si>
  <si>
    <t>schRSB2A080BD</t>
  </si>
  <si>
    <t>RSB2A080BD Schneider-Electric РЕЛЕ 2CO 24В ПОСТ.ТОК</t>
  </si>
  <si>
    <t>pic507030</t>
  </si>
  <si>
    <t>507030 (517030 Р) Маркировка кабеля KN1 "U" (0,5….1,5mm) уп 200шт. желтая</t>
  </si>
  <si>
    <t>pic507031</t>
  </si>
  <si>
    <t>507031 (517031 Р) Маркировка кабеля KN1 "V" (0,5….1,5mm) уп 200шт. желтая</t>
  </si>
  <si>
    <t>pic507032</t>
  </si>
  <si>
    <t>507032 (517032 Р) Маркировка кабеля KN1 "W" (0,5….1,5mm) уп 200шт. желтая</t>
  </si>
  <si>
    <t>pic507045</t>
  </si>
  <si>
    <t>507045 (517045 Р) Маркировка кабеля KN1 "земля" (0,5….1,5mm) уп 200шт. желтая</t>
  </si>
  <si>
    <t>pic508030</t>
  </si>
  <si>
    <t>508030 (518030 Р) Маркировка кабеля KN2 "U" (1,5….2,5mm) уп 200шт. желтая</t>
  </si>
  <si>
    <t>pic508031</t>
  </si>
  <si>
    <t>508031 (518031 Р) Маркировка кабеля KN2 "V" (1,5….2,5mm) уп 200шт. желтая</t>
  </si>
  <si>
    <t>pic508032</t>
  </si>
  <si>
    <t>508032 (518032 Р) Маркировка кабеля KN2 "W" (1,5….2,5mm) уп 200шт. желтая</t>
  </si>
  <si>
    <t>pic670041</t>
  </si>
  <si>
    <t>670041 Наконечники изолированные IKY1,5/10P (500 шт) /ES 1.5-10/ красный</t>
  </si>
  <si>
    <t>mey43407</t>
  </si>
  <si>
    <t>MT22-A14 MEYERTEC Сигнальная лампа, красный, 24V AC/DC, моноблок IP65</t>
  </si>
  <si>
    <t>kipТХА1084Х110КХ7022000</t>
  </si>
  <si>
    <t>ТХА-108-4 х11-0-KX-7/0.2-2000 Kippribor Датчик термопарный ХА</t>
  </si>
  <si>
    <t>ШММ М1 5*40*4000 ГОСТ 434</t>
  </si>
  <si>
    <t>Шина медная ШММ М1 5*40*4000 ГОСТ 434-78</t>
  </si>
  <si>
    <t>ШММ М1 4*40*4000 ГОСТ 434</t>
  </si>
  <si>
    <t>Шина медная ШММ М1 4*40*4000 ГОСТ 434-78</t>
  </si>
  <si>
    <t>innTRIF71M 0,37/4 B14</t>
  </si>
  <si>
    <t>TRIF71M 0,37/4 B14 CIMA/INNOVARI Электродвигатель (0.37х1400) 105*14 71M/4 B14</t>
  </si>
  <si>
    <t>autH5700000067</t>
  </si>
  <si>
    <t>CNE-S04-GY Розетка кабельная</t>
  </si>
  <si>
    <t>kniKN-9722240</t>
  </si>
  <si>
    <t>KN-9722240 ИНСТРУМЕНТ для опрессовки кабельных наконечников</t>
  </si>
  <si>
    <t>fin93017024</t>
  </si>
  <si>
    <t>93.01.7.024 Finder Розетка с винтовыми клеммами (с зажимной клетью) для реле 34 серии; питание 24В D</t>
  </si>
  <si>
    <t>fin348170249024</t>
  </si>
  <si>
    <t>34.81.7.024.9024 Finder Ультратонкое твердотельное реле</t>
  </si>
  <si>
    <t>fes8002625</t>
  </si>
  <si>
    <t>SIEN-6,5B-PO-K-L-P5 Датчик</t>
  </si>
  <si>
    <t>fes8002633</t>
  </si>
  <si>
    <t>SIEN-M8B-PO-K-L-P5 Датчик</t>
  </si>
  <si>
    <t>fes8002649</t>
  </si>
  <si>
    <t>SIEN-M12B-PO-K-L-P5 Датчик</t>
  </si>
  <si>
    <t>fes8002623</t>
  </si>
  <si>
    <t>SIEN-6,5B-NO-K-L-P5 Датчик</t>
  </si>
  <si>
    <t>fes8002631</t>
  </si>
  <si>
    <t>SIEN-M8B-NO-K-L-P5 Датчик</t>
  </si>
  <si>
    <t>fes8002647</t>
  </si>
  <si>
    <t>SIEN-M12B-NO-K-L-P5 Датчик</t>
  </si>
  <si>
    <t>ove48057</t>
  </si>
  <si>
    <t>ПДУ-3.2.2100.500 ОВЕН Датчик уровня поплавковый</t>
  </si>
  <si>
    <t>lap0034410</t>
  </si>
  <si>
    <t>0034410 Lapp kabel UNITRONIC LiYCY 10x0,25(кабель)</t>
  </si>
  <si>
    <t>lap0034404</t>
  </si>
  <si>
    <t>0034404 Lapp kabel UNITRONIC LiYCY 4x0,25(кабель)</t>
  </si>
  <si>
    <t>lsBKN1PC1A</t>
  </si>
  <si>
    <t>BKN 1P C1A LS Автоматический  выключатель</t>
  </si>
  <si>
    <t>lsBKN1PC4A</t>
  </si>
  <si>
    <t>BKN 1P C4A LS Автоматический  выключатель</t>
  </si>
  <si>
    <t>lsBKN1PC6A</t>
  </si>
  <si>
    <t>BKN 1P C6A LS Автоматический  выключатель</t>
  </si>
  <si>
    <t>lsBKN1PC10A</t>
  </si>
  <si>
    <t>BKN 1P C10A LS Автоматический  выключатель</t>
  </si>
  <si>
    <t>lsBB101</t>
  </si>
  <si>
    <t>BB101 LS Шина для 1P автоматического выключателя</t>
  </si>
  <si>
    <t>lsBB302</t>
  </si>
  <si>
    <t>BB302 LS Шина для 3P автоматического выключателя</t>
  </si>
  <si>
    <t>oveТРМ232М-РРУОРР.01</t>
  </si>
  <si>
    <t>ТРМ232М-РРУОРР.01 Овен Контроллер для систем отопления и ГВС</t>
  </si>
  <si>
    <t>физМП2Уф010МПакт25d63IP40</t>
  </si>
  <si>
    <t>МП2-Уф 0-1,0 МПа кт.2,5 d.63 IP40 M12*1,5 РШ Физтех Манометр</t>
  </si>
  <si>
    <t>fin94049SPA</t>
  </si>
  <si>
    <t>94.049SPA Finder Розетка с винтовыми клеммами (с зажимной клетью) для реле 55.32 ,55.34, тайм.85.02</t>
  </si>
  <si>
    <t>Преобразователь частоты schneider electric ATV312H075M2</t>
  </si>
  <si>
    <t>Скидка при переходе на вторичный рынок, %</t>
  </si>
  <si>
    <t>Физический износ, %</t>
  </si>
  <si>
    <t>Функциональный и внешний  износ, %</t>
  </si>
  <si>
    <t>Экономический износ,%</t>
  </si>
  <si>
    <t>Стоимость имущества, с учетом количества, руб.</t>
  </si>
  <si>
    <t>Наименование</t>
  </si>
  <si>
    <t>Стоимость  единицы имущества, руб.</t>
  </si>
  <si>
    <t>Единица измерения</t>
  </si>
  <si>
    <t>Сумма, руб. (без учета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</si>
</sst>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8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" fontId="2" fillId="0" borderId="0" xfId="0" applyNumberFormat="1" applyFont="1" applyAlignment="1">
      <alignment horizontal="right" vertical="top"/>
    </xf>
    <xf numFmtId="0" fontId="5" fillId="3" borderId="7" xfId="2" applyFont="1" applyFill="1" applyBorder="1" applyAlignment="1">
      <alignment horizontal="center" vertical="center" wrapText="1"/>
    </xf>
    <xf numFmtId="10" fontId="6" fillId="4" borderId="8" xfId="2" applyNumberFormat="1" applyFont="1" applyFill="1" applyBorder="1" applyAlignment="1">
      <alignment horizontal="center" vertical="center" wrapText="1"/>
    </xf>
    <xf numFmtId="164" fontId="6" fillId="4" borderId="7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" fontId="0" fillId="4" borderId="3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 vertical="center"/>
    </xf>
    <xf numFmtId="4" fontId="0" fillId="4" borderId="4" xfId="0" applyNumberFormat="1" applyFill="1" applyBorder="1" applyAlignment="1">
      <alignment horizontal="center" vertical="center"/>
    </xf>
    <xf numFmtId="2" fontId="0" fillId="4" borderId="6" xfId="0" applyNumberFormat="1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5" fontId="0" fillId="4" borderId="3" xfId="0" applyNumberForma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2" fontId="0" fillId="4" borderId="10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6" fillId="4" borderId="7" xfId="2" applyNumberFormat="1" applyFont="1" applyFill="1" applyBorder="1" applyAlignment="1">
      <alignment horizontal="center" vertical="center" wrapText="1"/>
    </xf>
    <xf numFmtId="10" fontId="0" fillId="0" borderId="0" xfId="0" applyNumberFormat="1"/>
    <xf numFmtId="164" fontId="0" fillId="0" borderId="0" xfId="0" applyNumberFormat="1"/>
    <xf numFmtId="0" fontId="7" fillId="0" borderId="0" xfId="0" applyFont="1"/>
    <xf numFmtId="10" fontId="6" fillId="4" borderId="11" xfId="2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1353"/>
  <sheetViews>
    <sheetView tabSelected="1" topLeftCell="A1337" zoomScale="85" zoomScaleNormal="85" workbookViewId="0">
      <selection activeCell="D1347" sqref="D1347"/>
    </sheetView>
  </sheetViews>
  <sheetFormatPr defaultColWidth="3.46484375" defaultRowHeight="11.5" customHeight="1" x14ac:dyDescent="0.35"/>
  <cols>
    <col min="1" max="1" width="1.46484375" style="1" customWidth="1"/>
    <col min="2" max="2" width="9" style="1" hidden="1" customWidth="1"/>
    <col min="3" max="3" width="10.796875" style="1" hidden="1" customWidth="1"/>
    <col min="4" max="4" width="37" style="1" customWidth="1"/>
    <col min="5" max="5" width="9.796875" style="1" customWidth="1"/>
    <col min="6" max="6" width="12.53125" style="1" customWidth="1"/>
    <col min="7" max="7" width="15.46484375" style="1" hidden="1" customWidth="1"/>
    <col min="8" max="8" width="0.1328125" style="1" hidden="1" customWidth="1"/>
    <col min="9" max="9" width="17.1328125" hidden="1" customWidth="1"/>
    <col min="10" max="10" width="11.33203125" hidden="1" customWidth="1"/>
    <col min="11" max="11" width="11.46484375" hidden="1" customWidth="1"/>
    <col min="12" max="12" width="9.6640625" hidden="1" customWidth="1"/>
    <col min="13" max="13" width="16.6640625" customWidth="1"/>
    <col min="14" max="14" width="15.6640625" customWidth="1"/>
    <col min="15" max="15" width="14.86328125" bestFit="1" customWidth="1"/>
    <col min="16" max="16" width="10" bestFit="1" customWidth="1"/>
    <col min="17" max="17" width="11.1328125" customWidth="1"/>
  </cols>
  <sheetData>
    <row r="1" spans="1:14" s="1" customFormat="1" ht="7" customHeight="1" x14ac:dyDescent="0.35">
      <c r="A1" s="8"/>
      <c r="B1" s="8"/>
      <c r="C1" s="8"/>
      <c r="D1" s="8"/>
      <c r="E1" s="8"/>
      <c r="F1" s="8"/>
      <c r="G1" s="8"/>
      <c r="H1" s="8"/>
      <c r="I1" s="8"/>
    </row>
    <row r="2" spans="1:14" s="1" customFormat="1" ht="34.5" customHeight="1" x14ac:dyDescent="0.35">
      <c r="A2" s="8"/>
      <c r="B2" s="4" t="s">
        <v>0</v>
      </c>
      <c r="C2" s="4" t="s">
        <v>1</v>
      </c>
      <c r="D2" s="4" t="s">
        <v>2624</v>
      </c>
      <c r="E2" s="4" t="s">
        <v>2</v>
      </c>
      <c r="F2" s="4" t="s">
        <v>2626</v>
      </c>
      <c r="G2" s="7" t="s">
        <v>2625</v>
      </c>
      <c r="H2" s="4" t="s">
        <v>2623</v>
      </c>
      <c r="I2" s="4" t="s">
        <v>2619</v>
      </c>
      <c r="J2" s="4" t="s">
        <v>2620</v>
      </c>
      <c r="K2" s="4" t="s">
        <v>2621</v>
      </c>
      <c r="L2" s="4" t="s">
        <v>2622</v>
      </c>
      <c r="M2" s="4" t="s">
        <v>2627</v>
      </c>
    </row>
    <row r="3" spans="1:14" ht="56.2" customHeight="1" x14ac:dyDescent="0.35">
      <c r="A3" s="8"/>
      <c r="B3" s="9">
        <v>1</v>
      </c>
      <c r="C3" s="10" t="s">
        <v>3</v>
      </c>
      <c r="D3" s="10" t="s">
        <v>4</v>
      </c>
      <c r="E3" s="11">
        <v>3</v>
      </c>
      <c r="F3" s="12" t="s">
        <v>5</v>
      </c>
      <c r="G3" s="13">
        <v>1574.32</v>
      </c>
      <c r="H3" s="14">
        <f t="shared" ref="H3:H66" si="0">E3*G3</f>
        <v>4722.96</v>
      </c>
      <c r="I3" s="5">
        <v>0.2</v>
      </c>
      <c r="J3" s="5">
        <v>0.05</v>
      </c>
      <c r="K3" s="28">
        <v>0</v>
      </c>
      <c r="L3" s="28">
        <v>0</v>
      </c>
      <c r="M3" s="6">
        <f>ROUND(H3*(1-I3)*(1-J3),0)</f>
        <v>3589</v>
      </c>
    </row>
    <row r="4" spans="1:14" ht="33" customHeight="1" x14ac:dyDescent="0.35">
      <c r="A4" s="8"/>
      <c r="B4" s="9">
        <f>B3+1</f>
        <v>2</v>
      </c>
      <c r="C4" s="10" t="s">
        <v>6</v>
      </c>
      <c r="D4" s="10" t="s">
        <v>7</v>
      </c>
      <c r="E4" s="11">
        <v>10</v>
      </c>
      <c r="F4" s="12" t="s">
        <v>5</v>
      </c>
      <c r="G4" s="13">
        <v>1658.97</v>
      </c>
      <c r="H4" s="14">
        <f t="shared" si="0"/>
        <v>16589.7</v>
      </c>
      <c r="I4" s="5">
        <v>0.2</v>
      </c>
      <c r="J4" s="5">
        <v>0.05</v>
      </c>
      <c r="K4" s="28">
        <v>0</v>
      </c>
      <c r="L4" s="28">
        <v>0</v>
      </c>
      <c r="M4" s="6">
        <f t="shared" ref="M4:M67" si="1">ROUND(H4*(1-I4)*(1-J4),0)</f>
        <v>12608</v>
      </c>
    </row>
    <row r="5" spans="1:14" ht="56.2" customHeight="1" x14ac:dyDescent="0.35">
      <c r="A5" s="8"/>
      <c r="B5" s="9">
        <f t="shared" ref="B5:B68" si="2">B4+1</f>
        <v>3</v>
      </c>
      <c r="C5" s="10" t="s">
        <v>8</v>
      </c>
      <c r="D5" s="10" t="s">
        <v>9</v>
      </c>
      <c r="E5" s="11">
        <v>1</v>
      </c>
      <c r="F5" s="12" t="s">
        <v>5</v>
      </c>
      <c r="G5" s="13">
        <v>1284.6199999999999</v>
      </c>
      <c r="H5" s="14">
        <f t="shared" si="0"/>
        <v>1284.6199999999999</v>
      </c>
      <c r="I5" s="5">
        <v>0.2</v>
      </c>
      <c r="J5" s="5">
        <v>0.05</v>
      </c>
      <c r="K5" s="28">
        <v>0</v>
      </c>
      <c r="L5" s="28">
        <v>0</v>
      </c>
      <c r="M5" s="6">
        <f t="shared" si="1"/>
        <v>976</v>
      </c>
    </row>
    <row r="6" spans="1:14" ht="22" customHeight="1" x14ac:dyDescent="0.35">
      <c r="A6" s="8"/>
      <c r="B6" s="9">
        <f t="shared" si="2"/>
        <v>4</v>
      </c>
      <c r="C6" s="10" t="s">
        <v>10</v>
      </c>
      <c r="D6" s="10" t="s">
        <v>11</v>
      </c>
      <c r="E6" s="11">
        <v>1</v>
      </c>
      <c r="F6" s="12" t="s">
        <v>5</v>
      </c>
      <c r="G6" s="15">
        <v>224.58</v>
      </c>
      <c r="H6" s="14">
        <f t="shared" si="0"/>
        <v>224.58</v>
      </c>
      <c r="I6" s="5">
        <v>0.2</v>
      </c>
      <c r="J6" s="5">
        <v>0.05</v>
      </c>
      <c r="K6" s="28">
        <v>0</v>
      </c>
      <c r="L6" s="28">
        <v>0</v>
      </c>
      <c r="M6" s="6">
        <f t="shared" si="1"/>
        <v>171</v>
      </c>
    </row>
    <row r="7" spans="1:14" ht="78" customHeight="1" x14ac:dyDescent="0.35">
      <c r="A7" s="8"/>
      <c r="B7" s="9">
        <f t="shared" si="2"/>
        <v>5</v>
      </c>
      <c r="C7" s="10" t="s">
        <v>12</v>
      </c>
      <c r="D7" s="10" t="s">
        <v>13</v>
      </c>
      <c r="E7" s="11">
        <v>1</v>
      </c>
      <c r="F7" s="12" t="s">
        <v>5</v>
      </c>
      <c r="G7" s="13">
        <v>24999.17</v>
      </c>
      <c r="H7" s="14">
        <f t="shared" si="0"/>
        <v>24999.17</v>
      </c>
      <c r="I7" s="5">
        <v>0.2</v>
      </c>
      <c r="J7" s="5">
        <v>0.05</v>
      </c>
      <c r="K7" s="28">
        <v>0</v>
      </c>
      <c r="L7" s="28">
        <v>0</v>
      </c>
      <c r="M7" s="6">
        <f t="shared" si="1"/>
        <v>18999</v>
      </c>
    </row>
    <row r="8" spans="1:14" ht="33" customHeight="1" x14ac:dyDescent="0.35">
      <c r="A8" s="8"/>
      <c r="B8" s="9">
        <f t="shared" si="2"/>
        <v>6</v>
      </c>
      <c r="C8" s="10" t="s">
        <v>14</v>
      </c>
      <c r="D8" s="10" t="s">
        <v>15</v>
      </c>
      <c r="E8" s="11">
        <v>3</v>
      </c>
      <c r="F8" s="12" t="s">
        <v>5</v>
      </c>
      <c r="G8" s="13">
        <v>2356.9899999999998</v>
      </c>
      <c r="H8" s="14">
        <f t="shared" si="0"/>
        <v>7070.9699999999993</v>
      </c>
      <c r="I8" s="5">
        <v>0.2</v>
      </c>
      <c r="J8" s="5">
        <v>0.05</v>
      </c>
      <c r="K8" s="28">
        <v>0</v>
      </c>
      <c r="L8" s="28">
        <v>0</v>
      </c>
      <c r="M8" s="6">
        <f t="shared" si="1"/>
        <v>5374</v>
      </c>
      <c r="N8" s="30"/>
    </row>
    <row r="9" spans="1:14" ht="22" customHeight="1" x14ac:dyDescent="0.35">
      <c r="A9" s="8"/>
      <c r="B9" s="9">
        <f t="shared" si="2"/>
        <v>7</v>
      </c>
      <c r="C9" s="10" t="s">
        <v>16</v>
      </c>
      <c r="D9" s="10" t="s">
        <v>17</v>
      </c>
      <c r="E9" s="11">
        <v>6</v>
      </c>
      <c r="F9" s="12" t="s">
        <v>5</v>
      </c>
      <c r="G9" s="13">
        <v>1257.06</v>
      </c>
      <c r="H9" s="14">
        <f t="shared" si="0"/>
        <v>7542.36</v>
      </c>
      <c r="I9" s="5">
        <v>0.2</v>
      </c>
      <c r="J9" s="5">
        <v>0.05</v>
      </c>
      <c r="K9" s="28">
        <v>0</v>
      </c>
      <c r="L9" s="28">
        <v>0</v>
      </c>
      <c r="M9" s="6">
        <f t="shared" si="1"/>
        <v>5732</v>
      </c>
      <c r="N9" s="30"/>
    </row>
    <row r="10" spans="1:14" ht="11.2" customHeight="1" x14ac:dyDescent="0.35">
      <c r="A10" s="8"/>
      <c r="B10" s="9">
        <f t="shared" si="2"/>
        <v>8</v>
      </c>
      <c r="C10" s="10" t="s">
        <v>18</v>
      </c>
      <c r="D10" s="10" t="s">
        <v>19</v>
      </c>
      <c r="E10" s="11">
        <v>18</v>
      </c>
      <c r="F10" s="12" t="s">
        <v>5</v>
      </c>
      <c r="G10" s="15">
        <v>76.819999999999993</v>
      </c>
      <c r="H10" s="14">
        <f t="shared" si="0"/>
        <v>1382.7599999999998</v>
      </c>
      <c r="I10" s="5">
        <v>0.2</v>
      </c>
      <c r="J10" s="5">
        <v>0.05</v>
      </c>
      <c r="K10" s="28">
        <v>0</v>
      </c>
      <c r="L10" s="28">
        <v>0</v>
      </c>
      <c r="M10" s="6">
        <f t="shared" si="1"/>
        <v>1051</v>
      </c>
      <c r="N10" s="30"/>
    </row>
    <row r="11" spans="1:14" ht="22" customHeight="1" x14ac:dyDescent="0.35">
      <c r="A11" s="8"/>
      <c r="B11" s="9">
        <f t="shared" si="2"/>
        <v>9</v>
      </c>
      <c r="C11" s="10" t="s">
        <v>20</v>
      </c>
      <c r="D11" s="10" t="s">
        <v>21</v>
      </c>
      <c r="E11" s="11">
        <v>4</v>
      </c>
      <c r="F11" s="12" t="s">
        <v>5</v>
      </c>
      <c r="G11" s="13">
        <v>6619.07</v>
      </c>
      <c r="H11" s="14">
        <f t="shared" si="0"/>
        <v>26476.28</v>
      </c>
      <c r="I11" s="5">
        <v>0.2</v>
      </c>
      <c r="J11" s="5">
        <v>0.05</v>
      </c>
      <c r="K11" s="28">
        <v>0</v>
      </c>
      <c r="L11" s="28">
        <v>0</v>
      </c>
      <c r="M11" s="6">
        <f t="shared" si="1"/>
        <v>20122</v>
      </c>
      <c r="N11" s="30"/>
    </row>
    <row r="12" spans="1:14" ht="33" customHeight="1" x14ac:dyDescent="0.35">
      <c r="A12" s="8"/>
      <c r="B12" s="9">
        <f t="shared" si="2"/>
        <v>10</v>
      </c>
      <c r="C12" s="10" t="s">
        <v>22</v>
      </c>
      <c r="D12" s="10" t="s">
        <v>23</v>
      </c>
      <c r="E12" s="11">
        <v>1</v>
      </c>
      <c r="F12" s="12" t="s">
        <v>5</v>
      </c>
      <c r="G12" s="13">
        <v>58360.93</v>
      </c>
      <c r="H12" s="14">
        <f t="shared" si="0"/>
        <v>58360.93</v>
      </c>
      <c r="I12" s="5">
        <v>0.2</v>
      </c>
      <c r="J12" s="5">
        <v>0.05</v>
      </c>
      <c r="K12" s="28">
        <v>0</v>
      </c>
      <c r="L12" s="28">
        <v>0</v>
      </c>
      <c r="M12" s="6">
        <f t="shared" si="1"/>
        <v>44354</v>
      </c>
      <c r="N12" s="30"/>
    </row>
    <row r="13" spans="1:14" ht="44.2" customHeight="1" x14ac:dyDescent="0.35">
      <c r="A13" s="8"/>
      <c r="B13" s="9">
        <f t="shared" si="2"/>
        <v>11</v>
      </c>
      <c r="C13" s="10" t="s">
        <v>24</v>
      </c>
      <c r="D13" s="10" t="s">
        <v>25</v>
      </c>
      <c r="E13" s="11">
        <v>37</v>
      </c>
      <c r="F13" s="12" t="s">
        <v>5</v>
      </c>
      <c r="G13" s="15">
        <v>9.43</v>
      </c>
      <c r="H13" s="14">
        <f t="shared" si="0"/>
        <v>348.90999999999997</v>
      </c>
      <c r="I13" s="5">
        <v>0.2</v>
      </c>
      <c r="J13" s="5">
        <v>0.05</v>
      </c>
      <c r="K13" s="28">
        <v>0</v>
      </c>
      <c r="L13" s="28">
        <v>0</v>
      </c>
      <c r="M13" s="6">
        <f t="shared" si="1"/>
        <v>265</v>
      </c>
      <c r="N13" s="30"/>
    </row>
    <row r="14" spans="1:14" ht="22" customHeight="1" x14ac:dyDescent="0.35">
      <c r="A14" s="8"/>
      <c r="B14" s="9">
        <f t="shared" si="2"/>
        <v>12</v>
      </c>
      <c r="C14" s="10"/>
      <c r="D14" s="10"/>
      <c r="E14" s="11"/>
      <c r="F14" s="12"/>
      <c r="G14" s="13"/>
      <c r="H14" s="14"/>
      <c r="I14" s="5"/>
      <c r="J14" s="5"/>
      <c r="K14" s="28"/>
      <c r="L14" s="28"/>
      <c r="M14" s="6"/>
      <c r="N14" s="30"/>
    </row>
    <row r="15" spans="1:14" ht="22" customHeight="1" x14ac:dyDescent="0.35">
      <c r="A15" s="8"/>
      <c r="B15" s="9">
        <f t="shared" si="2"/>
        <v>13</v>
      </c>
      <c r="C15" s="10" t="s">
        <v>26</v>
      </c>
      <c r="D15" s="10" t="s">
        <v>27</v>
      </c>
      <c r="E15" s="11">
        <v>2</v>
      </c>
      <c r="F15" s="12" t="s">
        <v>5</v>
      </c>
      <c r="G15" s="15">
        <v>21</v>
      </c>
      <c r="H15" s="14">
        <f t="shared" si="0"/>
        <v>42</v>
      </c>
      <c r="I15" s="5">
        <v>0.2</v>
      </c>
      <c r="J15" s="5">
        <v>0.05</v>
      </c>
      <c r="K15" s="28">
        <v>0</v>
      </c>
      <c r="L15" s="28">
        <v>0</v>
      </c>
      <c r="M15" s="6">
        <f t="shared" si="1"/>
        <v>32</v>
      </c>
    </row>
    <row r="16" spans="1:14" ht="44.2" customHeight="1" x14ac:dyDescent="0.35">
      <c r="A16" s="8"/>
      <c r="B16" s="9">
        <f t="shared" si="2"/>
        <v>14</v>
      </c>
      <c r="C16" s="10" t="s">
        <v>28</v>
      </c>
      <c r="D16" s="10" t="s">
        <v>29</v>
      </c>
      <c r="E16" s="11">
        <v>6</v>
      </c>
      <c r="F16" s="12" t="s">
        <v>5</v>
      </c>
      <c r="G16" s="13">
        <v>1154.93</v>
      </c>
      <c r="H16" s="14">
        <f t="shared" si="0"/>
        <v>6929.58</v>
      </c>
      <c r="I16" s="5">
        <v>0.2</v>
      </c>
      <c r="J16" s="5">
        <v>0.05</v>
      </c>
      <c r="K16" s="28">
        <v>0</v>
      </c>
      <c r="L16" s="28">
        <v>0</v>
      </c>
      <c r="M16" s="6">
        <f t="shared" si="1"/>
        <v>5266</v>
      </c>
    </row>
    <row r="17" spans="1:13" ht="22" customHeight="1" x14ac:dyDescent="0.35">
      <c r="A17" s="8"/>
      <c r="B17" s="9">
        <f t="shared" si="2"/>
        <v>15</v>
      </c>
      <c r="C17" s="10" t="s">
        <v>30</v>
      </c>
      <c r="D17" s="10" t="s">
        <v>31</v>
      </c>
      <c r="E17" s="11">
        <v>100</v>
      </c>
      <c r="F17" s="12" t="s">
        <v>5</v>
      </c>
      <c r="G17" s="13">
        <v>1093.17</v>
      </c>
      <c r="H17" s="14">
        <f t="shared" si="0"/>
        <v>109317</v>
      </c>
      <c r="I17" s="5">
        <v>0.2</v>
      </c>
      <c r="J17" s="5">
        <v>0.05</v>
      </c>
      <c r="K17" s="28">
        <v>0</v>
      </c>
      <c r="L17" s="28">
        <v>0</v>
      </c>
      <c r="M17" s="6">
        <f t="shared" si="1"/>
        <v>83081</v>
      </c>
    </row>
    <row r="18" spans="1:13" ht="33" customHeight="1" x14ac:dyDescent="0.35">
      <c r="A18" s="8"/>
      <c r="B18" s="9">
        <f t="shared" si="2"/>
        <v>16</v>
      </c>
      <c r="C18" s="10" t="s">
        <v>32</v>
      </c>
      <c r="D18" s="10" t="s">
        <v>33</v>
      </c>
      <c r="E18" s="11">
        <v>1</v>
      </c>
      <c r="F18" s="12" t="s">
        <v>34</v>
      </c>
      <c r="G18" s="13">
        <v>1101.78</v>
      </c>
      <c r="H18" s="14">
        <f t="shared" si="0"/>
        <v>1101.78</v>
      </c>
      <c r="I18" s="5">
        <v>0.2</v>
      </c>
      <c r="J18" s="5">
        <v>0.05</v>
      </c>
      <c r="K18" s="28">
        <v>0</v>
      </c>
      <c r="L18" s="28">
        <v>0</v>
      </c>
      <c r="M18" s="6">
        <f t="shared" si="1"/>
        <v>837</v>
      </c>
    </row>
    <row r="19" spans="1:13" ht="22" customHeight="1" x14ac:dyDescent="0.35">
      <c r="A19" s="8"/>
      <c r="B19" s="9">
        <f t="shared" si="2"/>
        <v>17</v>
      </c>
      <c r="C19" s="10" t="s">
        <v>35</v>
      </c>
      <c r="D19" s="10" t="s">
        <v>36</v>
      </c>
      <c r="E19" s="11">
        <v>6</v>
      </c>
      <c r="F19" s="12" t="s">
        <v>5</v>
      </c>
      <c r="G19" s="13">
        <v>2832.85</v>
      </c>
      <c r="H19" s="14">
        <f t="shared" si="0"/>
        <v>16997.099999999999</v>
      </c>
      <c r="I19" s="5">
        <v>0.2</v>
      </c>
      <c r="J19" s="5">
        <v>0.05</v>
      </c>
      <c r="K19" s="28">
        <v>0</v>
      </c>
      <c r="L19" s="28">
        <v>0</v>
      </c>
      <c r="M19" s="6">
        <f t="shared" si="1"/>
        <v>12918</v>
      </c>
    </row>
    <row r="20" spans="1:13" ht="11.2" customHeight="1" x14ac:dyDescent="0.35">
      <c r="A20" s="8"/>
      <c r="B20" s="9">
        <f t="shared" si="2"/>
        <v>18</v>
      </c>
      <c r="C20" s="10" t="s">
        <v>37</v>
      </c>
      <c r="D20" s="10" t="s">
        <v>38</v>
      </c>
      <c r="E20" s="11">
        <v>5</v>
      </c>
      <c r="F20" s="12" t="s">
        <v>5</v>
      </c>
      <c r="G20" s="13">
        <v>1793.62</v>
      </c>
      <c r="H20" s="14">
        <f t="shared" si="0"/>
        <v>8968.0999999999985</v>
      </c>
      <c r="I20" s="5">
        <v>0.2</v>
      </c>
      <c r="J20" s="5">
        <v>0.05</v>
      </c>
      <c r="K20" s="28">
        <v>0</v>
      </c>
      <c r="L20" s="28">
        <v>0</v>
      </c>
      <c r="M20" s="6">
        <f t="shared" si="1"/>
        <v>6816</v>
      </c>
    </row>
    <row r="21" spans="1:13" ht="22" customHeight="1" x14ac:dyDescent="0.35">
      <c r="A21" s="8"/>
      <c r="B21" s="9">
        <f t="shared" si="2"/>
        <v>19</v>
      </c>
      <c r="C21" s="10" t="s">
        <v>39</v>
      </c>
      <c r="D21" s="10" t="s">
        <v>40</v>
      </c>
      <c r="E21" s="11">
        <v>14</v>
      </c>
      <c r="F21" s="12" t="s">
        <v>5</v>
      </c>
      <c r="G21" s="13">
        <v>1814.51</v>
      </c>
      <c r="H21" s="14">
        <f t="shared" si="0"/>
        <v>25403.14</v>
      </c>
      <c r="I21" s="5">
        <v>0.2</v>
      </c>
      <c r="J21" s="5">
        <v>0.05</v>
      </c>
      <c r="K21" s="28">
        <v>0</v>
      </c>
      <c r="L21" s="28">
        <v>0</v>
      </c>
      <c r="M21" s="6">
        <f t="shared" si="1"/>
        <v>19306</v>
      </c>
    </row>
    <row r="22" spans="1:13" ht="100" customHeight="1" x14ac:dyDescent="0.35">
      <c r="A22" s="8"/>
      <c r="B22" s="9">
        <f t="shared" si="2"/>
        <v>20</v>
      </c>
      <c r="C22" s="10" t="s">
        <v>41</v>
      </c>
      <c r="D22" s="10" t="s">
        <v>42</v>
      </c>
      <c r="E22" s="11">
        <v>1</v>
      </c>
      <c r="F22" s="12" t="s">
        <v>5</v>
      </c>
      <c r="G22" s="13">
        <v>6043.33</v>
      </c>
      <c r="H22" s="14">
        <f t="shared" si="0"/>
        <v>6043.33</v>
      </c>
      <c r="I22" s="5">
        <v>0.2</v>
      </c>
      <c r="J22" s="5">
        <v>0.05</v>
      </c>
      <c r="K22" s="28">
        <v>0</v>
      </c>
      <c r="L22" s="28">
        <v>0</v>
      </c>
      <c r="M22" s="6">
        <f t="shared" si="1"/>
        <v>4593</v>
      </c>
    </row>
    <row r="23" spans="1:13" ht="44.2" customHeight="1" x14ac:dyDescent="0.35">
      <c r="A23" s="8"/>
      <c r="B23" s="9">
        <f t="shared" si="2"/>
        <v>21</v>
      </c>
      <c r="C23" s="10" t="s">
        <v>43</v>
      </c>
      <c r="D23" s="10" t="s">
        <v>44</v>
      </c>
      <c r="E23" s="11">
        <v>1</v>
      </c>
      <c r="F23" s="12" t="s">
        <v>5</v>
      </c>
      <c r="G23" s="13">
        <v>2830.33</v>
      </c>
      <c r="H23" s="14">
        <f t="shared" si="0"/>
        <v>2830.33</v>
      </c>
      <c r="I23" s="5">
        <v>0.2</v>
      </c>
      <c r="J23" s="5">
        <v>0.05</v>
      </c>
      <c r="K23" s="28">
        <v>0</v>
      </c>
      <c r="L23" s="28">
        <v>0</v>
      </c>
      <c r="M23" s="6">
        <f t="shared" si="1"/>
        <v>2151</v>
      </c>
    </row>
    <row r="24" spans="1:13" ht="33" customHeight="1" x14ac:dyDescent="0.35">
      <c r="A24" s="8"/>
      <c r="B24" s="9">
        <f t="shared" si="2"/>
        <v>22</v>
      </c>
      <c r="C24" s="10" t="s">
        <v>45</v>
      </c>
      <c r="D24" s="10" t="s">
        <v>46</v>
      </c>
      <c r="E24" s="11">
        <v>3</v>
      </c>
      <c r="F24" s="12" t="s">
        <v>5</v>
      </c>
      <c r="G24" s="13">
        <v>5678.37</v>
      </c>
      <c r="H24" s="14">
        <f t="shared" si="0"/>
        <v>17035.11</v>
      </c>
      <c r="I24" s="5">
        <v>0.2</v>
      </c>
      <c r="J24" s="5">
        <v>0.05</v>
      </c>
      <c r="K24" s="28">
        <v>0</v>
      </c>
      <c r="L24" s="28">
        <v>0</v>
      </c>
      <c r="M24" s="6">
        <f t="shared" si="1"/>
        <v>12947</v>
      </c>
    </row>
    <row r="25" spans="1:13" ht="44.2" customHeight="1" x14ac:dyDescent="0.35">
      <c r="A25" s="8"/>
      <c r="B25" s="9">
        <f t="shared" si="2"/>
        <v>23</v>
      </c>
      <c r="C25" s="10" t="s">
        <v>47</v>
      </c>
      <c r="D25" s="10" t="s">
        <v>48</v>
      </c>
      <c r="E25" s="11">
        <v>1</v>
      </c>
      <c r="F25" s="12" t="s">
        <v>5</v>
      </c>
      <c r="G25" s="13">
        <v>1750</v>
      </c>
      <c r="H25" s="14">
        <f t="shared" si="0"/>
        <v>1750</v>
      </c>
      <c r="I25" s="5">
        <v>0.2</v>
      </c>
      <c r="J25" s="5">
        <v>0.05</v>
      </c>
      <c r="K25" s="28">
        <v>0</v>
      </c>
      <c r="L25" s="28">
        <v>0</v>
      </c>
      <c r="M25" s="6">
        <f t="shared" si="1"/>
        <v>1330</v>
      </c>
    </row>
    <row r="26" spans="1:13" ht="44.2" customHeight="1" x14ac:dyDescent="0.35">
      <c r="A26" s="8"/>
      <c r="B26" s="9">
        <f t="shared" si="2"/>
        <v>24</v>
      </c>
      <c r="C26" s="10" t="s">
        <v>49</v>
      </c>
      <c r="D26" s="10" t="s">
        <v>50</v>
      </c>
      <c r="E26" s="11">
        <v>2</v>
      </c>
      <c r="F26" s="12" t="s">
        <v>5</v>
      </c>
      <c r="G26" s="13">
        <v>1839.6</v>
      </c>
      <c r="H26" s="14">
        <f t="shared" si="0"/>
        <v>3679.2</v>
      </c>
      <c r="I26" s="5">
        <v>0.2</v>
      </c>
      <c r="J26" s="5">
        <v>0.05</v>
      </c>
      <c r="K26" s="28">
        <v>0</v>
      </c>
      <c r="L26" s="28">
        <v>0</v>
      </c>
      <c r="M26" s="6">
        <f t="shared" si="1"/>
        <v>2796</v>
      </c>
    </row>
    <row r="27" spans="1:13" ht="44.2" customHeight="1" x14ac:dyDescent="0.35">
      <c r="A27" s="8"/>
      <c r="B27" s="9">
        <f t="shared" si="2"/>
        <v>25</v>
      </c>
      <c r="C27" s="10" t="s">
        <v>51</v>
      </c>
      <c r="D27" s="10" t="s">
        <v>52</v>
      </c>
      <c r="E27" s="11">
        <v>84</v>
      </c>
      <c r="F27" s="12" t="s">
        <v>53</v>
      </c>
      <c r="G27" s="15">
        <v>21.71</v>
      </c>
      <c r="H27" s="14">
        <f t="shared" si="0"/>
        <v>1823.64</v>
      </c>
      <c r="I27" s="5">
        <v>0.2</v>
      </c>
      <c r="J27" s="5">
        <v>0.05</v>
      </c>
      <c r="K27" s="28">
        <v>0</v>
      </c>
      <c r="L27" s="28">
        <v>0</v>
      </c>
      <c r="M27" s="6">
        <f t="shared" si="1"/>
        <v>1386</v>
      </c>
    </row>
    <row r="28" spans="1:13" ht="56.2" customHeight="1" x14ac:dyDescent="0.35">
      <c r="A28" s="8"/>
      <c r="B28" s="9">
        <f t="shared" si="2"/>
        <v>26</v>
      </c>
      <c r="C28" s="10" t="s">
        <v>54</v>
      </c>
      <c r="D28" s="10" t="s">
        <v>55</v>
      </c>
      <c r="E28" s="11">
        <v>39</v>
      </c>
      <c r="F28" s="12" t="s">
        <v>53</v>
      </c>
      <c r="G28" s="15">
        <v>35.29</v>
      </c>
      <c r="H28" s="14">
        <f t="shared" si="0"/>
        <v>1376.31</v>
      </c>
      <c r="I28" s="5">
        <v>0.2</v>
      </c>
      <c r="J28" s="5">
        <v>0.05</v>
      </c>
      <c r="K28" s="28">
        <v>0</v>
      </c>
      <c r="L28" s="28">
        <v>0</v>
      </c>
      <c r="M28" s="6">
        <f t="shared" si="1"/>
        <v>1046</v>
      </c>
    </row>
    <row r="29" spans="1:13" ht="56.2" customHeight="1" x14ac:dyDescent="0.35">
      <c r="A29" s="8"/>
      <c r="B29" s="9">
        <f t="shared" si="2"/>
        <v>27</v>
      </c>
      <c r="C29" s="10" t="s">
        <v>56</v>
      </c>
      <c r="D29" s="10" t="s">
        <v>57</v>
      </c>
      <c r="E29" s="11">
        <v>37</v>
      </c>
      <c r="F29" s="12" t="s">
        <v>53</v>
      </c>
      <c r="G29" s="15">
        <v>29.09</v>
      </c>
      <c r="H29" s="14">
        <f t="shared" si="0"/>
        <v>1076.33</v>
      </c>
      <c r="I29" s="5">
        <v>0.2</v>
      </c>
      <c r="J29" s="5">
        <v>0.05</v>
      </c>
      <c r="K29" s="28">
        <v>0</v>
      </c>
      <c r="L29" s="28">
        <v>0</v>
      </c>
      <c r="M29" s="6">
        <f t="shared" si="1"/>
        <v>818</v>
      </c>
    </row>
    <row r="30" spans="1:13" ht="56.2" customHeight="1" x14ac:dyDescent="0.35">
      <c r="A30" s="8"/>
      <c r="B30" s="9">
        <f t="shared" si="2"/>
        <v>28</v>
      </c>
      <c r="C30" s="10" t="s">
        <v>58</v>
      </c>
      <c r="D30" s="10" t="s">
        <v>59</v>
      </c>
      <c r="E30" s="11">
        <v>39</v>
      </c>
      <c r="F30" s="12" t="s">
        <v>53</v>
      </c>
      <c r="G30" s="15">
        <v>29.46</v>
      </c>
      <c r="H30" s="14">
        <f t="shared" si="0"/>
        <v>1148.94</v>
      </c>
      <c r="I30" s="5">
        <v>0.2</v>
      </c>
      <c r="J30" s="5">
        <v>0.05</v>
      </c>
      <c r="K30" s="28">
        <v>0</v>
      </c>
      <c r="L30" s="28">
        <v>0</v>
      </c>
      <c r="M30" s="6">
        <f t="shared" si="1"/>
        <v>873</v>
      </c>
    </row>
    <row r="31" spans="1:13" ht="44.2" customHeight="1" x14ac:dyDescent="0.35">
      <c r="A31" s="8"/>
      <c r="B31" s="9">
        <f t="shared" si="2"/>
        <v>29</v>
      </c>
      <c r="C31" s="10" t="s">
        <v>60</v>
      </c>
      <c r="D31" s="10" t="s">
        <v>61</v>
      </c>
      <c r="E31" s="11">
        <v>2</v>
      </c>
      <c r="F31" s="12" t="s">
        <v>5</v>
      </c>
      <c r="G31" s="13">
        <v>1453.48</v>
      </c>
      <c r="H31" s="14">
        <f t="shared" si="0"/>
        <v>2906.96</v>
      </c>
      <c r="I31" s="5">
        <v>0.2</v>
      </c>
      <c r="J31" s="5">
        <v>0.05</v>
      </c>
      <c r="K31" s="28">
        <v>0</v>
      </c>
      <c r="L31" s="28">
        <v>0</v>
      </c>
      <c r="M31" s="6">
        <f t="shared" si="1"/>
        <v>2209</v>
      </c>
    </row>
    <row r="32" spans="1:13" ht="44.2" customHeight="1" x14ac:dyDescent="0.35">
      <c r="A32" s="8"/>
      <c r="B32" s="9">
        <f t="shared" si="2"/>
        <v>30</v>
      </c>
      <c r="C32" s="10" t="s">
        <v>62</v>
      </c>
      <c r="D32" s="10" t="s">
        <v>63</v>
      </c>
      <c r="E32" s="11">
        <v>9</v>
      </c>
      <c r="F32" s="12" t="s">
        <v>5</v>
      </c>
      <c r="G32" s="15">
        <v>86.08</v>
      </c>
      <c r="H32" s="14">
        <f t="shared" si="0"/>
        <v>774.72</v>
      </c>
      <c r="I32" s="5">
        <v>0.2</v>
      </c>
      <c r="J32" s="5">
        <v>0.05</v>
      </c>
      <c r="K32" s="28">
        <v>0</v>
      </c>
      <c r="L32" s="28">
        <v>0</v>
      </c>
      <c r="M32" s="6">
        <f t="shared" si="1"/>
        <v>589</v>
      </c>
    </row>
    <row r="33" spans="1:13" ht="44.2" customHeight="1" x14ac:dyDescent="0.35">
      <c r="A33" s="8"/>
      <c r="B33" s="9">
        <f t="shared" si="2"/>
        <v>31</v>
      </c>
      <c r="C33" s="10" t="s">
        <v>64</v>
      </c>
      <c r="D33" s="10" t="s">
        <v>65</v>
      </c>
      <c r="E33" s="11">
        <v>2</v>
      </c>
      <c r="F33" s="12" t="s">
        <v>5</v>
      </c>
      <c r="G33" s="15">
        <v>16.64</v>
      </c>
      <c r="H33" s="14">
        <f t="shared" si="0"/>
        <v>33.28</v>
      </c>
      <c r="I33" s="5">
        <v>0.2</v>
      </c>
      <c r="J33" s="5">
        <v>0.05</v>
      </c>
      <c r="K33" s="28">
        <v>0</v>
      </c>
      <c r="L33" s="28">
        <v>0</v>
      </c>
      <c r="M33" s="6">
        <f t="shared" si="1"/>
        <v>25</v>
      </c>
    </row>
    <row r="34" spans="1:13" ht="41.7" customHeight="1" x14ac:dyDescent="0.35">
      <c r="A34" s="8"/>
      <c r="B34" s="9">
        <f t="shared" si="2"/>
        <v>32</v>
      </c>
      <c r="C34" s="10" t="s">
        <v>66</v>
      </c>
      <c r="D34" s="10" t="s">
        <v>67</v>
      </c>
      <c r="E34" s="11">
        <v>1</v>
      </c>
      <c r="F34" s="12" t="s">
        <v>5</v>
      </c>
      <c r="G34" s="13">
        <v>1229.74</v>
      </c>
      <c r="H34" s="14">
        <f t="shared" si="0"/>
        <v>1229.74</v>
      </c>
      <c r="I34" s="5">
        <v>0.2</v>
      </c>
      <c r="J34" s="5">
        <v>0.05</v>
      </c>
      <c r="K34" s="28">
        <v>0</v>
      </c>
      <c r="L34" s="28">
        <v>0</v>
      </c>
      <c r="M34" s="6">
        <f t="shared" si="1"/>
        <v>935</v>
      </c>
    </row>
    <row r="35" spans="1:13" ht="21.9" hidden="1" customHeight="1" x14ac:dyDescent="0.35">
      <c r="A35" s="8"/>
      <c r="B35" s="9">
        <f t="shared" si="2"/>
        <v>33</v>
      </c>
      <c r="C35" s="10"/>
      <c r="D35" s="10"/>
      <c r="E35" s="11"/>
      <c r="F35" s="12"/>
      <c r="G35" s="13"/>
      <c r="H35" s="14"/>
      <c r="I35" s="5"/>
      <c r="J35" s="5"/>
      <c r="K35" s="28"/>
      <c r="L35" s="28"/>
      <c r="M35" s="6"/>
    </row>
    <row r="36" spans="1:13" ht="33" customHeight="1" x14ac:dyDescent="0.35">
      <c r="A36" s="8"/>
      <c r="B36" s="9">
        <f t="shared" si="2"/>
        <v>34</v>
      </c>
      <c r="C36" s="10" t="s">
        <v>68</v>
      </c>
      <c r="D36" s="10" t="s">
        <v>69</v>
      </c>
      <c r="E36" s="11">
        <v>1</v>
      </c>
      <c r="F36" s="12" t="s">
        <v>5</v>
      </c>
      <c r="G36" s="13">
        <v>9657.1</v>
      </c>
      <c r="H36" s="14">
        <f t="shared" si="0"/>
        <v>9657.1</v>
      </c>
      <c r="I36" s="5">
        <v>0.2</v>
      </c>
      <c r="J36" s="5">
        <v>0.05</v>
      </c>
      <c r="K36" s="28">
        <v>0</v>
      </c>
      <c r="L36" s="28">
        <v>0</v>
      </c>
      <c r="M36" s="6">
        <f t="shared" si="1"/>
        <v>7339</v>
      </c>
    </row>
    <row r="37" spans="1:13" ht="33" customHeight="1" x14ac:dyDescent="0.35">
      <c r="A37" s="8"/>
      <c r="B37" s="9">
        <f t="shared" si="2"/>
        <v>35</v>
      </c>
      <c r="C37" s="10" t="s">
        <v>70</v>
      </c>
      <c r="D37" s="10" t="s">
        <v>71</v>
      </c>
      <c r="E37" s="11">
        <v>1</v>
      </c>
      <c r="F37" s="12" t="s">
        <v>5</v>
      </c>
      <c r="G37" s="15">
        <v>805.3</v>
      </c>
      <c r="H37" s="14">
        <f t="shared" si="0"/>
        <v>805.3</v>
      </c>
      <c r="I37" s="5">
        <v>0.2</v>
      </c>
      <c r="J37" s="5">
        <v>0.05</v>
      </c>
      <c r="K37" s="28">
        <v>0</v>
      </c>
      <c r="L37" s="28">
        <v>0</v>
      </c>
      <c r="M37" s="6">
        <f t="shared" si="1"/>
        <v>612</v>
      </c>
    </row>
    <row r="38" spans="1:13" ht="22" customHeight="1" x14ac:dyDescent="0.35">
      <c r="A38" s="8"/>
      <c r="B38" s="9">
        <f t="shared" si="2"/>
        <v>36</v>
      </c>
      <c r="C38" s="10" t="s">
        <v>72</v>
      </c>
      <c r="D38" s="10" t="s">
        <v>73</v>
      </c>
      <c r="E38" s="11">
        <v>47</v>
      </c>
      <c r="F38" s="12" t="s">
        <v>5</v>
      </c>
      <c r="G38" s="15">
        <v>4.21</v>
      </c>
      <c r="H38" s="14">
        <f t="shared" si="0"/>
        <v>197.87</v>
      </c>
      <c r="I38" s="5">
        <v>0.2</v>
      </c>
      <c r="J38" s="5">
        <v>0.05</v>
      </c>
      <c r="K38" s="28">
        <v>0</v>
      </c>
      <c r="L38" s="28">
        <v>0</v>
      </c>
      <c r="M38" s="6">
        <f t="shared" si="1"/>
        <v>150</v>
      </c>
    </row>
    <row r="39" spans="1:13" ht="22" customHeight="1" x14ac:dyDescent="0.35">
      <c r="A39" s="8"/>
      <c r="B39" s="9">
        <f t="shared" si="2"/>
        <v>37</v>
      </c>
      <c r="C39" s="10" t="s">
        <v>74</v>
      </c>
      <c r="D39" s="10" t="s">
        <v>75</v>
      </c>
      <c r="E39" s="11">
        <v>22</v>
      </c>
      <c r="F39" s="12" t="s">
        <v>5</v>
      </c>
      <c r="G39" s="15">
        <v>32.630000000000003</v>
      </c>
      <c r="H39" s="14">
        <f t="shared" si="0"/>
        <v>717.86</v>
      </c>
      <c r="I39" s="5">
        <v>0.2</v>
      </c>
      <c r="J39" s="5">
        <v>0.05</v>
      </c>
      <c r="K39" s="28">
        <v>0</v>
      </c>
      <c r="L39" s="28">
        <v>0</v>
      </c>
      <c r="M39" s="6">
        <f t="shared" si="1"/>
        <v>546</v>
      </c>
    </row>
    <row r="40" spans="1:13" ht="33" customHeight="1" x14ac:dyDescent="0.35">
      <c r="A40" s="8"/>
      <c r="B40" s="9">
        <f t="shared" si="2"/>
        <v>38</v>
      </c>
      <c r="C40" s="10" t="s">
        <v>76</v>
      </c>
      <c r="D40" s="10" t="s">
        <v>77</v>
      </c>
      <c r="E40" s="16">
        <v>6000</v>
      </c>
      <c r="F40" s="12" t="s">
        <v>5</v>
      </c>
      <c r="G40" s="15">
        <v>0.55000000000000004</v>
      </c>
      <c r="H40" s="14">
        <f t="shared" si="0"/>
        <v>3300.0000000000005</v>
      </c>
      <c r="I40" s="5">
        <v>0.2</v>
      </c>
      <c r="J40" s="5">
        <v>0.05</v>
      </c>
      <c r="K40" s="28">
        <v>0</v>
      </c>
      <c r="L40" s="28">
        <v>0</v>
      </c>
      <c r="M40" s="6">
        <f t="shared" si="1"/>
        <v>2508</v>
      </c>
    </row>
    <row r="41" spans="1:13" ht="33" customHeight="1" x14ac:dyDescent="0.35">
      <c r="A41" s="8"/>
      <c r="B41" s="9">
        <f t="shared" si="2"/>
        <v>39</v>
      </c>
      <c r="C41" s="10" t="s">
        <v>78</v>
      </c>
      <c r="D41" s="10" t="s">
        <v>79</v>
      </c>
      <c r="E41" s="11">
        <v>63</v>
      </c>
      <c r="F41" s="12" t="s">
        <v>5</v>
      </c>
      <c r="G41" s="15">
        <v>18.190000000000001</v>
      </c>
      <c r="H41" s="14">
        <f t="shared" si="0"/>
        <v>1145.97</v>
      </c>
      <c r="I41" s="5">
        <v>0.2</v>
      </c>
      <c r="J41" s="5">
        <v>0.05</v>
      </c>
      <c r="K41" s="28">
        <v>0</v>
      </c>
      <c r="L41" s="28">
        <v>0</v>
      </c>
      <c r="M41" s="6">
        <f t="shared" si="1"/>
        <v>871</v>
      </c>
    </row>
    <row r="42" spans="1:13" ht="33" customHeight="1" x14ac:dyDescent="0.35">
      <c r="A42" s="8"/>
      <c r="B42" s="9">
        <f t="shared" si="2"/>
        <v>40</v>
      </c>
      <c r="C42" s="10" t="s">
        <v>80</v>
      </c>
      <c r="D42" s="10" t="s">
        <v>81</v>
      </c>
      <c r="E42" s="11">
        <v>90</v>
      </c>
      <c r="F42" s="12" t="s">
        <v>5</v>
      </c>
      <c r="G42" s="15">
        <v>22.77</v>
      </c>
      <c r="H42" s="14">
        <f t="shared" si="0"/>
        <v>2049.3000000000002</v>
      </c>
      <c r="I42" s="5">
        <v>0.2</v>
      </c>
      <c r="J42" s="5">
        <v>0.05</v>
      </c>
      <c r="K42" s="28">
        <v>0</v>
      </c>
      <c r="L42" s="28">
        <v>0</v>
      </c>
      <c r="M42" s="6">
        <f t="shared" si="1"/>
        <v>1557</v>
      </c>
    </row>
    <row r="43" spans="1:13" ht="33" customHeight="1" x14ac:dyDescent="0.35">
      <c r="A43" s="8"/>
      <c r="B43" s="9">
        <f t="shared" si="2"/>
        <v>41</v>
      </c>
      <c r="C43" s="10" t="s">
        <v>82</v>
      </c>
      <c r="D43" s="10" t="s">
        <v>83</v>
      </c>
      <c r="E43" s="11">
        <v>103</v>
      </c>
      <c r="F43" s="12" t="s">
        <v>5</v>
      </c>
      <c r="G43" s="15">
        <v>36.44</v>
      </c>
      <c r="H43" s="14">
        <f t="shared" si="0"/>
        <v>3753.3199999999997</v>
      </c>
      <c r="I43" s="5">
        <v>0.2</v>
      </c>
      <c r="J43" s="5">
        <v>0.05</v>
      </c>
      <c r="K43" s="28">
        <v>0</v>
      </c>
      <c r="L43" s="28">
        <v>0</v>
      </c>
      <c r="M43" s="6">
        <f t="shared" si="1"/>
        <v>2853</v>
      </c>
    </row>
    <row r="44" spans="1:13" ht="33" customHeight="1" x14ac:dyDescent="0.35">
      <c r="A44" s="8"/>
      <c r="B44" s="9">
        <f t="shared" si="2"/>
        <v>42</v>
      </c>
      <c r="C44" s="10" t="s">
        <v>84</v>
      </c>
      <c r="D44" s="10" t="s">
        <v>85</v>
      </c>
      <c r="E44" s="11">
        <v>160</v>
      </c>
      <c r="F44" s="12" t="s">
        <v>5</v>
      </c>
      <c r="G44" s="15">
        <v>8.94</v>
      </c>
      <c r="H44" s="14">
        <f t="shared" si="0"/>
        <v>1430.3999999999999</v>
      </c>
      <c r="I44" s="5">
        <v>0.2</v>
      </c>
      <c r="J44" s="5">
        <v>0.05</v>
      </c>
      <c r="K44" s="28">
        <v>0</v>
      </c>
      <c r="L44" s="28">
        <v>0</v>
      </c>
      <c r="M44" s="6">
        <f t="shared" si="1"/>
        <v>1087</v>
      </c>
    </row>
    <row r="45" spans="1:13" ht="33" customHeight="1" x14ac:dyDescent="0.35">
      <c r="A45" s="8"/>
      <c r="B45" s="9">
        <f t="shared" si="2"/>
        <v>43</v>
      </c>
      <c r="C45" s="10" t="s">
        <v>86</v>
      </c>
      <c r="D45" s="10" t="s">
        <v>87</v>
      </c>
      <c r="E45" s="11">
        <v>97</v>
      </c>
      <c r="F45" s="12" t="s">
        <v>5</v>
      </c>
      <c r="G45" s="15">
        <v>102.57</v>
      </c>
      <c r="H45" s="14">
        <f t="shared" si="0"/>
        <v>9949.2899999999991</v>
      </c>
      <c r="I45" s="5">
        <v>0.2</v>
      </c>
      <c r="J45" s="5">
        <v>0.05</v>
      </c>
      <c r="K45" s="28">
        <v>0</v>
      </c>
      <c r="L45" s="28">
        <v>0</v>
      </c>
      <c r="M45" s="6">
        <f t="shared" si="1"/>
        <v>7561</v>
      </c>
    </row>
    <row r="46" spans="1:13" ht="22" customHeight="1" x14ac:dyDescent="0.35">
      <c r="A46" s="8"/>
      <c r="B46" s="9">
        <f t="shared" si="2"/>
        <v>44</v>
      </c>
      <c r="C46" s="10" t="s">
        <v>88</v>
      </c>
      <c r="D46" s="10" t="s">
        <v>89</v>
      </c>
      <c r="E46" s="11">
        <v>5</v>
      </c>
      <c r="F46" s="12" t="s">
        <v>5</v>
      </c>
      <c r="G46" s="15">
        <v>157.54</v>
      </c>
      <c r="H46" s="14">
        <f t="shared" si="0"/>
        <v>787.69999999999993</v>
      </c>
      <c r="I46" s="5">
        <v>0.2</v>
      </c>
      <c r="J46" s="5">
        <v>0.05</v>
      </c>
      <c r="K46" s="28">
        <v>0</v>
      </c>
      <c r="L46" s="28">
        <v>0</v>
      </c>
      <c r="M46" s="6">
        <f t="shared" si="1"/>
        <v>599</v>
      </c>
    </row>
    <row r="47" spans="1:13" ht="22" customHeight="1" x14ac:dyDescent="0.35">
      <c r="A47" s="8"/>
      <c r="B47" s="9">
        <f t="shared" si="2"/>
        <v>45</v>
      </c>
      <c r="C47" s="10" t="s">
        <v>90</v>
      </c>
      <c r="D47" s="10" t="s">
        <v>91</v>
      </c>
      <c r="E47" s="11">
        <v>25</v>
      </c>
      <c r="F47" s="12" t="s">
        <v>5</v>
      </c>
      <c r="G47" s="15">
        <v>58.4</v>
      </c>
      <c r="H47" s="14">
        <f t="shared" si="0"/>
        <v>1460</v>
      </c>
      <c r="I47" s="5">
        <v>0.2</v>
      </c>
      <c r="J47" s="5">
        <v>0.05</v>
      </c>
      <c r="K47" s="28">
        <v>0</v>
      </c>
      <c r="L47" s="28">
        <v>0</v>
      </c>
      <c r="M47" s="6">
        <f t="shared" si="1"/>
        <v>1110</v>
      </c>
    </row>
    <row r="48" spans="1:13" ht="33" customHeight="1" x14ac:dyDescent="0.35">
      <c r="A48" s="8"/>
      <c r="B48" s="9">
        <f t="shared" si="2"/>
        <v>46</v>
      </c>
      <c r="C48" s="10" t="s">
        <v>92</v>
      </c>
      <c r="D48" s="10" t="s">
        <v>93</v>
      </c>
      <c r="E48" s="11">
        <v>130</v>
      </c>
      <c r="F48" s="12" t="s">
        <v>5</v>
      </c>
      <c r="G48" s="15">
        <v>286.58</v>
      </c>
      <c r="H48" s="14">
        <f t="shared" si="0"/>
        <v>37255.4</v>
      </c>
      <c r="I48" s="5">
        <v>0.2</v>
      </c>
      <c r="J48" s="5">
        <v>0.05</v>
      </c>
      <c r="K48" s="28">
        <v>0</v>
      </c>
      <c r="L48" s="28">
        <v>0</v>
      </c>
      <c r="M48" s="6">
        <f t="shared" si="1"/>
        <v>28314</v>
      </c>
    </row>
    <row r="49" spans="1:13" ht="33" customHeight="1" x14ac:dyDescent="0.35">
      <c r="A49" s="8"/>
      <c r="B49" s="9">
        <f t="shared" si="2"/>
        <v>47</v>
      </c>
      <c r="C49" s="10" t="s">
        <v>94</v>
      </c>
      <c r="D49" s="10" t="s">
        <v>95</v>
      </c>
      <c r="E49" s="11">
        <v>19</v>
      </c>
      <c r="F49" s="12" t="s">
        <v>5</v>
      </c>
      <c r="G49" s="15">
        <v>17.12</v>
      </c>
      <c r="H49" s="14">
        <f t="shared" si="0"/>
        <v>325.28000000000003</v>
      </c>
      <c r="I49" s="5">
        <v>0.2</v>
      </c>
      <c r="J49" s="5">
        <v>0.05</v>
      </c>
      <c r="K49" s="28">
        <v>0</v>
      </c>
      <c r="L49" s="28">
        <v>0</v>
      </c>
      <c r="M49" s="6">
        <f t="shared" si="1"/>
        <v>247</v>
      </c>
    </row>
    <row r="50" spans="1:13" ht="33" customHeight="1" x14ac:dyDescent="0.35">
      <c r="A50" s="8"/>
      <c r="B50" s="9">
        <f t="shared" si="2"/>
        <v>48</v>
      </c>
      <c r="C50" s="10" t="s">
        <v>96</v>
      </c>
      <c r="D50" s="10" t="s">
        <v>97</v>
      </c>
      <c r="E50" s="11">
        <v>90</v>
      </c>
      <c r="F50" s="12" t="s">
        <v>5</v>
      </c>
      <c r="G50" s="15">
        <v>19.91</v>
      </c>
      <c r="H50" s="14">
        <f t="shared" si="0"/>
        <v>1791.9</v>
      </c>
      <c r="I50" s="5">
        <v>0.2</v>
      </c>
      <c r="J50" s="5">
        <v>0.05</v>
      </c>
      <c r="K50" s="28">
        <v>0</v>
      </c>
      <c r="L50" s="28">
        <v>0</v>
      </c>
      <c r="M50" s="6">
        <f t="shared" si="1"/>
        <v>1362</v>
      </c>
    </row>
    <row r="51" spans="1:13" ht="33" customHeight="1" x14ac:dyDescent="0.35">
      <c r="A51" s="8"/>
      <c r="B51" s="9">
        <f t="shared" si="2"/>
        <v>49</v>
      </c>
      <c r="C51" s="10" t="s">
        <v>98</v>
      </c>
      <c r="D51" s="10" t="s">
        <v>99</v>
      </c>
      <c r="E51" s="11">
        <v>100</v>
      </c>
      <c r="F51" s="12" t="s">
        <v>5</v>
      </c>
      <c r="G51" s="15">
        <v>19.91</v>
      </c>
      <c r="H51" s="14">
        <f t="shared" si="0"/>
        <v>1991</v>
      </c>
      <c r="I51" s="5">
        <v>0.2</v>
      </c>
      <c r="J51" s="5">
        <v>0.05</v>
      </c>
      <c r="K51" s="28">
        <v>0</v>
      </c>
      <c r="L51" s="28">
        <v>0</v>
      </c>
      <c r="M51" s="6">
        <f t="shared" si="1"/>
        <v>1513</v>
      </c>
    </row>
    <row r="52" spans="1:13" ht="33" customHeight="1" x14ac:dyDescent="0.35">
      <c r="A52" s="8"/>
      <c r="B52" s="9">
        <f t="shared" si="2"/>
        <v>50</v>
      </c>
      <c r="C52" s="10" t="s">
        <v>100</v>
      </c>
      <c r="D52" s="10" t="s">
        <v>101</v>
      </c>
      <c r="E52" s="11">
        <v>68</v>
      </c>
      <c r="F52" s="12" t="s">
        <v>5</v>
      </c>
      <c r="G52" s="15">
        <v>66.42</v>
      </c>
      <c r="H52" s="14">
        <f t="shared" si="0"/>
        <v>4516.5600000000004</v>
      </c>
      <c r="I52" s="5">
        <v>0.2</v>
      </c>
      <c r="J52" s="5">
        <v>0.05</v>
      </c>
      <c r="K52" s="28">
        <v>0</v>
      </c>
      <c r="L52" s="28">
        <v>0</v>
      </c>
      <c r="M52" s="6">
        <f t="shared" si="1"/>
        <v>3433</v>
      </c>
    </row>
    <row r="53" spans="1:13" ht="22" customHeight="1" x14ac:dyDescent="0.35">
      <c r="A53" s="8"/>
      <c r="B53" s="9">
        <f t="shared" si="2"/>
        <v>51</v>
      </c>
      <c r="C53" s="10" t="s">
        <v>102</v>
      </c>
      <c r="D53" s="10" t="s">
        <v>103</v>
      </c>
      <c r="E53" s="11">
        <v>18</v>
      </c>
      <c r="F53" s="12" t="s">
        <v>5</v>
      </c>
      <c r="G53" s="15">
        <v>71.17</v>
      </c>
      <c r="H53" s="14">
        <f t="shared" si="0"/>
        <v>1281.06</v>
      </c>
      <c r="I53" s="5">
        <v>0.2</v>
      </c>
      <c r="J53" s="5">
        <v>0.05</v>
      </c>
      <c r="K53" s="28">
        <v>0</v>
      </c>
      <c r="L53" s="28">
        <v>0</v>
      </c>
      <c r="M53" s="6">
        <f t="shared" si="1"/>
        <v>974</v>
      </c>
    </row>
    <row r="54" spans="1:13" ht="33" customHeight="1" x14ac:dyDescent="0.35">
      <c r="A54" s="8"/>
      <c r="B54" s="9">
        <f t="shared" si="2"/>
        <v>52</v>
      </c>
      <c r="C54" s="10" t="s">
        <v>104</v>
      </c>
      <c r="D54" s="10" t="s">
        <v>105</v>
      </c>
      <c r="E54" s="11">
        <v>10</v>
      </c>
      <c r="F54" s="12" t="s">
        <v>5</v>
      </c>
      <c r="G54" s="15">
        <v>340.27</v>
      </c>
      <c r="H54" s="14">
        <f t="shared" si="0"/>
        <v>3402.7</v>
      </c>
      <c r="I54" s="5">
        <v>0.2</v>
      </c>
      <c r="J54" s="5">
        <v>0.05</v>
      </c>
      <c r="K54" s="28">
        <v>0</v>
      </c>
      <c r="L54" s="28">
        <v>0</v>
      </c>
      <c r="M54" s="6">
        <f t="shared" si="1"/>
        <v>2586</v>
      </c>
    </row>
    <row r="55" spans="1:13" ht="33" customHeight="1" x14ac:dyDescent="0.35">
      <c r="A55" s="8"/>
      <c r="B55" s="9">
        <f t="shared" si="2"/>
        <v>53</v>
      </c>
      <c r="C55" s="10" t="s">
        <v>106</v>
      </c>
      <c r="D55" s="10" t="s">
        <v>107</v>
      </c>
      <c r="E55" s="11">
        <v>15</v>
      </c>
      <c r="F55" s="12" t="s">
        <v>5</v>
      </c>
      <c r="G55" s="15">
        <v>182.45</v>
      </c>
      <c r="H55" s="14">
        <f t="shared" si="0"/>
        <v>2736.75</v>
      </c>
      <c r="I55" s="5">
        <v>0.2</v>
      </c>
      <c r="J55" s="5">
        <v>0.05</v>
      </c>
      <c r="K55" s="28">
        <v>0</v>
      </c>
      <c r="L55" s="28">
        <v>0</v>
      </c>
      <c r="M55" s="6">
        <f t="shared" si="1"/>
        <v>2080</v>
      </c>
    </row>
    <row r="56" spans="1:13" ht="33" customHeight="1" x14ac:dyDescent="0.35">
      <c r="A56" s="8"/>
      <c r="B56" s="9">
        <f t="shared" si="2"/>
        <v>54</v>
      </c>
      <c r="C56" s="10" t="s">
        <v>108</v>
      </c>
      <c r="D56" s="10" t="s">
        <v>109</v>
      </c>
      <c r="E56" s="11">
        <v>50</v>
      </c>
      <c r="F56" s="12" t="s">
        <v>5</v>
      </c>
      <c r="G56" s="15">
        <v>75.209999999999994</v>
      </c>
      <c r="H56" s="14">
        <f t="shared" si="0"/>
        <v>3760.4999999999995</v>
      </c>
      <c r="I56" s="5">
        <v>0.2</v>
      </c>
      <c r="J56" s="5">
        <v>0.05</v>
      </c>
      <c r="K56" s="28">
        <v>0</v>
      </c>
      <c r="L56" s="28">
        <v>0</v>
      </c>
      <c r="M56" s="6">
        <f t="shared" si="1"/>
        <v>2858</v>
      </c>
    </row>
    <row r="57" spans="1:13" ht="33" customHeight="1" x14ac:dyDescent="0.35">
      <c r="A57" s="8"/>
      <c r="B57" s="9">
        <f t="shared" si="2"/>
        <v>55</v>
      </c>
      <c r="C57" s="10" t="s">
        <v>110</v>
      </c>
      <c r="D57" s="10" t="s">
        <v>111</v>
      </c>
      <c r="E57" s="11">
        <v>10</v>
      </c>
      <c r="F57" s="12" t="s">
        <v>5</v>
      </c>
      <c r="G57" s="15">
        <v>140.9</v>
      </c>
      <c r="H57" s="14">
        <f t="shared" si="0"/>
        <v>1409</v>
      </c>
      <c r="I57" s="5">
        <v>0.2</v>
      </c>
      <c r="J57" s="5">
        <v>0.05</v>
      </c>
      <c r="K57" s="28">
        <v>0</v>
      </c>
      <c r="L57" s="28">
        <v>0</v>
      </c>
      <c r="M57" s="6">
        <f t="shared" si="1"/>
        <v>1071</v>
      </c>
    </row>
    <row r="58" spans="1:13" ht="33" customHeight="1" x14ac:dyDescent="0.35">
      <c r="A58" s="8"/>
      <c r="B58" s="9">
        <f t="shared" si="2"/>
        <v>56</v>
      </c>
      <c r="C58" s="10" t="s">
        <v>112</v>
      </c>
      <c r="D58" s="10" t="s">
        <v>113</v>
      </c>
      <c r="E58" s="11">
        <v>18</v>
      </c>
      <c r="F58" s="12" t="s">
        <v>5</v>
      </c>
      <c r="G58" s="15">
        <v>172.14</v>
      </c>
      <c r="H58" s="14">
        <f t="shared" si="0"/>
        <v>3098.5199999999995</v>
      </c>
      <c r="I58" s="5">
        <v>0.2</v>
      </c>
      <c r="J58" s="5">
        <v>0.05</v>
      </c>
      <c r="K58" s="28">
        <v>0</v>
      </c>
      <c r="L58" s="28">
        <v>0</v>
      </c>
      <c r="M58" s="6">
        <f t="shared" si="1"/>
        <v>2355</v>
      </c>
    </row>
    <row r="59" spans="1:13" ht="33" customHeight="1" x14ac:dyDescent="0.35">
      <c r="A59" s="8"/>
      <c r="B59" s="9">
        <f t="shared" si="2"/>
        <v>57</v>
      </c>
      <c r="C59" s="10" t="s">
        <v>114</v>
      </c>
      <c r="D59" s="10" t="s">
        <v>115</v>
      </c>
      <c r="E59" s="11">
        <v>50</v>
      </c>
      <c r="F59" s="12" t="s">
        <v>5</v>
      </c>
      <c r="G59" s="15">
        <v>31.19</v>
      </c>
      <c r="H59" s="14">
        <f t="shared" si="0"/>
        <v>1559.5</v>
      </c>
      <c r="I59" s="5">
        <v>0.2</v>
      </c>
      <c r="J59" s="5">
        <v>0.05</v>
      </c>
      <c r="K59" s="28">
        <v>0</v>
      </c>
      <c r="L59" s="28">
        <v>0</v>
      </c>
      <c r="M59" s="6">
        <f t="shared" si="1"/>
        <v>1185</v>
      </c>
    </row>
    <row r="60" spans="1:13" ht="33" customHeight="1" x14ac:dyDescent="0.35">
      <c r="A60" s="8"/>
      <c r="B60" s="9">
        <f t="shared" si="2"/>
        <v>58</v>
      </c>
      <c r="C60" s="10" t="s">
        <v>116</v>
      </c>
      <c r="D60" s="10" t="s">
        <v>117</v>
      </c>
      <c r="E60" s="11">
        <v>16</v>
      </c>
      <c r="F60" s="12" t="s">
        <v>5</v>
      </c>
      <c r="G60" s="15">
        <v>167.26</v>
      </c>
      <c r="H60" s="14">
        <f t="shared" si="0"/>
        <v>2676.16</v>
      </c>
      <c r="I60" s="5">
        <v>0.2</v>
      </c>
      <c r="J60" s="5">
        <v>0.05</v>
      </c>
      <c r="K60" s="28">
        <v>0</v>
      </c>
      <c r="L60" s="28">
        <v>0</v>
      </c>
      <c r="M60" s="6">
        <f t="shared" si="1"/>
        <v>2034</v>
      </c>
    </row>
    <row r="61" spans="1:13" ht="44.2" customHeight="1" x14ac:dyDescent="0.35">
      <c r="A61" s="8"/>
      <c r="B61" s="9">
        <f t="shared" si="2"/>
        <v>59</v>
      </c>
      <c r="C61" s="10" t="s">
        <v>118</v>
      </c>
      <c r="D61" s="10" t="s">
        <v>119</v>
      </c>
      <c r="E61" s="11">
        <v>2</v>
      </c>
      <c r="F61" s="12" t="s">
        <v>5</v>
      </c>
      <c r="G61" s="13">
        <v>4399.71</v>
      </c>
      <c r="H61" s="14">
        <f t="shared" si="0"/>
        <v>8799.42</v>
      </c>
      <c r="I61" s="5">
        <v>0.2</v>
      </c>
      <c r="J61" s="5">
        <v>0.05</v>
      </c>
      <c r="K61" s="28">
        <v>0</v>
      </c>
      <c r="L61" s="28">
        <v>0</v>
      </c>
      <c r="M61" s="6">
        <f t="shared" si="1"/>
        <v>6688</v>
      </c>
    </row>
    <row r="62" spans="1:13" ht="11.2" customHeight="1" x14ac:dyDescent="0.35">
      <c r="A62" s="8"/>
      <c r="B62" s="9">
        <f t="shared" si="2"/>
        <v>60</v>
      </c>
      <c r="C62" s="10" t="s">
        <v>120</v>
      </c>
      <c r="D62" s="10" t="s">
        <v>121</v>
      </c>
      <c r="E62" s="11">
        <v>8</v>
      </c>
      <c r="F62" s="12" t="s">
        <v>5</v>
      </c>
      <c r="G62" s="15">
        <v>61.83</v>
      </c>
      <c r="H62" s="14">
        <f t="shared" si="0"/>
        <v>494.64</v>
      </c>
      <c r="I62" s="5">
        <v>0.2</v>
      </c>
      <c r="J62" s="5">
        <v>0.05</v>
      </c>
      <c r="K62" s="28">
        <v>0</v>
      </c>
      <c r="L62" s="28">
        <v>0</v>
      </c>
      <c r="M62" s="6">
        <f t="shared" si="1"/>
        <v>376</v>
      </c>
    </row>
    <row r="63" spans="1:13" ht="11.2" customHeight="1" x14ac:dyDescent="0.35">
      <c r="A63" s="8"/>
      <c r="B63" s="9">
        <f t="shared" si="2"/>
        <v>61</v>
      </c>
      <c r="C63" s="10" t="s">
        <v>122</v>
      </c>
      <c r="D63" s="10" t="s">
        <v>123</v>
      </c>
      <c r="E63" s="11">
        <v>8</v>
      </c>
      <c r="F63" s="12" t="s">
        <v>5</v>
      </c>
      <c r="G63" s="15">
        <v>78.400000000000006</v>
      </c>
      <c r="H63" s="14">
        <f t="shared" si="0"/>
        <v>627.20000000000005</v>
      </c>
      <c r="I63" s="5">
        <v>0.2</v>
      </c>
      <c r="J63" s="5">
        <v>0.05</v>
      </c>
      <c r="K63" s="28">
        <v>0</v>
      </c>
      <c r="L63" s="28">
        <v>0</v>
      </c>
      <c r="M63" s="6">
        <f t="shared" si="1"/>
        <v>477</v>
      </c>
    </row>
    <row r="64" spans="1:13" ht="11.2" customHeight="1" x14ac:dyDescent="0.35">
      <c r="A64" s="8"/>
      <c r="B64" s="9">
        <f t="shared" si="2"/>
        <v>62</v>
      </c>
      <c r="C64" s="10" t="s">
        <v>124</v>
      </c>
      <c r="D64" s="10" t="s">
        <v>125</v>
      </c>
      <c r="E64" s="11">
        <v>8</v>
      </c>
      <c r="F64" s="12" t="s">
        <v>5</v>
      </c>
      <c r="G64" s="15">
        <v>62.3</v>
      </c>
      <c r="H64" s="14">
        <f t="shared" si="0"/>
        <v>498.4</v>
      </c>
      <c r="I64" s="5">
        <v>0.2</v>
      </c>
      <c r="J64" s="5">
        <v>0.05</v>
      </c>
      <c r="K64" s="28">
        <v>0</v>
      </c>
      <c r="L64" s="28">
        <v>0</v>
      </c>
      <c r="M64" s="6">
        <f t="shared" si="1"/>
        <v>379</v>
      </c>
    </row>
    <row r="65" spans="1:13" ht="33" customHeight="1" x14ac:dyDescent="0.35">
      <c r="A65" s="8"/>
      <c r="B65" s="9">
        <f t="shared" si="2"/>
        <v>63</v>
      </c>
      <c r="C65" s="10" t="s">
        <v>126</v>
      </c>
      <c r="D65" s="10" t="s">
        <v>127</v>
      </c>
      <c r="E65" s="11">
        <v>1</v>
      </c>
      <c r="F65" s="12" t="s">
        <v>5</v>
      </c>
      <c r="G65" s="13">
        <v>9034.52</v>
      </c>
      <c r="H65" s="14">
        <f t="shared" si="0"/>
        <v>9034.52</v>
      </c>
      <c r="I65" s="5">
        <v>0.2</v>
      </c>
      <c r="J65" s="5">
        <v>0.05</v>
      </c>
      <c r="K65" s="28">
        <v>0</v>
      </c>
      <c r="L65" s="28">
        <v>0</v>
      </c>
      <c r="M65" s="6">
        <f t="shared" si="1"/>
        <v>6866</v>
      </c>
    </row>
    <row r="66" spans="1:13" ht="11.2" customHeight="1" x14ac:dyDescent="0.35">
      <c r="A66" s="8"/>
      <c r="B66" s="9">
        <f t="shared" si="2"/>
        <v>64</v>
      </c>
      <c r="C66" s="10" t="s">
        <v>128</v>
      </c>
      <c r="D66" s="10" t="s">
        <v>129</v>
      </c>
      <c r="E66" s="11">
        <v>21</v>
      </c>
      <c r="F66" s="12" t="s">
        <v>5</v>
      </c>
      <c r="G66" s="15">
        <v>33.26</v>
      </c>
      <c r="H66" s="14">
        <f t="shared" si="0"/>
        <v>698.45999999999992</v>
      </c>
      <c r="I66" s="5">
        <v>0.2</v>
      </c>
      <c r="J66" s="5">
        <v>0.05</v>
      </c>
      <c r="K66" s="28">
        <v>0</v>
      </c>
      <c r="L66" s="28">
        <v>0</v>
      </c>
      <c r="M66" s="6">
        <f t="shared" si="1"/>
        <v>531</v>
      </c>
    </row>
    <row r="67" spans="1:13" ht="44.2" customHeight="1" x14ac:dyDescent="0.35">
      <c r="A67" s="8"/>
      <c r="B67" s="9">
        <f t="shared" si="2"/>
        <v>65</v>
      </c>
      <c r="C67" s="10" t="s">
        <v>130</v>
      </c>
      <c r="D67" s="10" t="s">
        <v>131</v>
      </c>
      <c r="E67" s="11">
        <v>1</v>
      </c>
      <c r="F67" s="12" t="s">
        <v>5</v>
      </c>
      <c r="G67" s="13">
        <v>9979.1200000000008</v>
      </c>
      <c r="H67" s="14">
        <f t="shared" ref="H67:H130" si="3">E67*G67</f>
        <v>9979.1200000000008</v>
      </c>
      <c r="I67" s="5">
        <v>0.2</v>
      </c>
      <c r="J67" s="5">
        <v>0.05</v>
      </c>
      <c r="K67" s="28">
        <v>0</v>
      </c>
      <c r="L67" s="28">
        <v>0</v>
      </c>
      <c r="M67" s="6">
        <f t="shared" si="1"/>
        <v>7584</v>
      </c>
    </row>
    <row r="68" spans="1:13" ht="22" customHeight="1" x14ac:dyDescent="0.35">
      <c r="A68" s="8"/>
      <c r="B68" s="9">
        <f t="shared" si="2"/>
        <v>66</v>
      </c>
      <c r="C68" s="10" t="s">
        <v>132</v>
      </c>
      <c r="D68" s="10" t="s">
        <v>133</v>
      </c>
      <c r="E68" s="11">
        <v>3</v>
      </c>
      <c r="F68" s="12" t="s">
        <v>5</v>
      </c>
      <c r="G68" s="15">
        <v>228</v>
      </c>
      <c r="H68" s="14">
        <f t="shared" si="3"/>
        <v>684</v>
      </c>
      <c r="I68" s="5">
        <v>0.2</v>
      </c>
      <c r="J68" s="5">
        <v>0.05</v>
      </c>
      <c r="K68" s="28">
        <v>0</v>
      </c>
      <c r="L68" s="28">
        <v>0</v>
      </c>
      <c r="M68" s="6">
        <f t="shared" ref="M68:M131" si="4">ROUND(H68*(1-I68)*(1-J68),0)</f>
        <v>520</v>
      </c>
    </row>
    <row r="69" spans="1:13" ht="44.2" customHeight="1" x14ac:dyDescent="0.35">
      <c r="A69" s="8"/>
      <c r="B69" s="9">
        <f t="shared" ref="B69:B132" si="5">B68+1</f>
        <v>67</v>
      </c>
      <c r="C69" s="10" t="s">
        <v>134</v>
      </c>
      <c r="D69" s="10" t="s">
        <v>135</v>
      </c>
      <c r="E69" s="11">
        <v>4</v>
      </c>
      <c r="F69" s="12" t="s">
        <v>5</v>
      </c>
      <c r="G69" s="15">
        <v>824.95</v>
      </c>
      <c r="H69" s="14">
        <f t="shared" si="3"/>
        <v>3299.8</v>
      </c>
      <c r="I69" s="5">
        <v>0.2</v>
      </c>
      <c r="J69" s="5">
        <v>0.05</v>
      </c>
      <c r="K69" s="28">
        <v>0</v>
      </c>
      <c r="L69" s="28">
        <v>0</v>
      </c>
      <c r="M69" s="6">
        <f t="shared" si="4"/>
        <v>2508</v>
      </c>
    </row>
    <row r="70" spans="1:13" ht="44.2" customHeight="1" x14ac:dyDescent="0.35">
      <c r="A70" s="8"/>
      <c r="B70" s="9">
        <f t="shared" si="5"/>
        <v>68</v>
      </c>
      <c r="C70" s="10" t="s">
        <v>136</v>
      </c>
      <c r="D70" s="10" t="s">
        <v>137</v>
      </c>
      <c r="E70" s="11">
        <v>5</v>
      </c>
      <c r="F70" s="12" t="s">
        <v>5</v>
      </c>
      <c r="G70" s="13">
        <v>1541.67</v>
      </c>
      <c r="H70" s="14">
        <f t="shared" si="3"/>
        <v>7708.35</v>
      </c>
      <c r="I70" s="5">
        <v>0.2</v>
      </c>
      <c r="J70" s="5">
        <v>0.05</v>
      </c>
      <c r="K70" s="28">
        <v>0</v>
      </c>
      <c r="L70" s="28">
        <v>0</v>
      </c>
      <c r="M70" s="6">
        <f t="shared" si="4"/>
        <v>5858</v>
      </c>
    </row>
    <row r="71" spans="1:13" ht="44.2" customHeight="1" x14ac:dyDescent="0.35">
      <c r="A71" s="8"/>
      <c r="B71" s="9">
        <f t="shared" si="5"/>
        <v>69</v>
      </c>
      <c r="C71" s="10" t="s">
        <v>138</v>
      </c>
      <c r="D71" s="10" t="s">
        <v>139</v>
      </c>
      <c r="E71" s="11">
        <v>1</v>
      </c>
      <c r="F71" s="12" t="s">
        <v>5</v>
      </c>
      <c r="G71" s="13">
        <v>5315.22</v>
      </c>
      <c r="H71" s="14">
        <f t="shared" si="3"/>
        <v>5315.22</v>
      </c>
      <c r="I71" s="5">
        <v>0.2</v>
      </c>
      <c r="J71" s="5">
        <v>0.05</v>
      </c>
      <c r="K71" s="28">
        <v>0</v>
      </c>
      <c r="L71" s="28">
        <v>0</v>
      </c>
      <c r="M71" s="6">
        <f t="shared" si="4"/>
        <v>4040</v>
      </c>
    </row>
    <row r="72" spans="1:13" ht="78" customHeight="1" x14ac:dyDescent="0.35">
      <c r="A72" s="8"/>
      <c r="B72" s="9">
        <f t="shared" si="5"/>
        <v>70</v>
      </c>
      <c r="C72" s="10" t="s">
        <v>140</v>
      </c>
      <c r="D72" s="10" t="s">
        <v>141</v>
      </c>
      <c r="E72" s="11">
        <v>1</v>
      </c>
      <c r="F72" s="12" t="s">
        <v>5</v>
      </c>
      <c r="G72" s="13">
        <v>1526.23</v>
      </c>
      <c r="H72" s="14">
        <f t="shared" si="3"/>
        <v>1526.23</v>
      </c>
      <c r="I72" s="5">
        <v>0.2</v>
      </c>
      <c r="J72" s="5">
        <v>0.05</v>
      </c>
      <c r="K72" s="28">
        <v>0</v>
      </c>
      <c r="L72" s="28">
        <v>0</v>
      </c>
      <c r="M72" s="6">
        <f t="shared" si="4"/>
        <v>1160</v>
      </c>
    </row>
    <row r="73" spans="1:13" ht="67" customHeight="1" x14ac:dyDescent="0.35">
      <c r="A73" s="8"/>
      <c r="B73" s="9">
        <f t="shared" si="5"/>
        <v>71</v>
      </c>
      <c r="C73" s="10" t="s">
        <v>142</v>
      </c>
      <c r="D73" s="10" t="s">
        <v>143</v>
      </c>
      <c r="E73" s="11">
        <v>5</v>
      </c>
      <c r="F73" s="12" t="s">
        <v>5</v>
      </c>
      <c r="G73" s="13">
        <v>2741.58</v>
      </c>
      <c r="H73" s="14">
        <f t="shared" si="3"/>
        <v>13707.9</v>
      </c>
      <c r="I73" s="5">
        <v>0.2</v>
      </c>
      <c r="J73" s="5">
        <v>0.05</v>
      </c>
      <c r="K73" s="28">
        <v>0</v>
      </c>
      <c r="L73" s="28">
        <v>0</v>
      </c>
      <c r="M73" s="6">
        <f t="shared" si="4"/>
        <v>10418</v>
      </c>
    </row>
    <row r="74" spans="1:13" ht="33" customHeight="1" x14ac:dyDescent="0.35">
      <c r="A74" s="8"/>
      <c r="B74" s="9">
        <f t="shared" si="5"/>
        <v>72</v>
      </c>
      <c r="C74" s="10" t="s">
        <v>144</v>
      </c>
      <c r="D74" s="10" t="s">
        <v>145</v>
      </c>
      <c r="E74" s="11">
        <v>1</v>
      </c>
      <c r="F74" s="12" t="s">
        <v>5</v>
      </c>
      <c r="G74" s="13">
        <v>1610.6</v>
      </c>
      <c r="H74" s="14">
        <f t="shared" si="3"/>
        <v>1610.6</v>
      </c>
      <c r="I74" s="5">
        <v>0.2</v>
      </c>
      <c r="J74" s="5">
        <v>0.05</v>
      </c>
      <c r="K74" s="28">
        <v>0</v>
      </c>
      <c r="L74" s="28">
        <v>0</v>
      </c>
      <c r="M74" s="6">
        <f t="shared" si="4"/>
        <v>1224</v>
      </c>
    </row>
    <row r="75" spans="1:13" ht="33" customHeight="1" x14ac:dyDescent="0.35">
      <c r="A75" s="8"/>
      <c r="B75" s="9">
        <f t="shared" si="5"/>
        <v>73</v>
      </c>
      <c r="C75" s="10" t="s">
        <v>146</v>
      </c>
      <c r="D75" s="10" t="s">
        <v>147</v>
      </c>
      <c r="E75" s="11">
        <v>1</v>
      </c>
      <c r="F75" s="12" t="s">
        <v>5</v>
      </c>
      <c r="G75" s="13">
        <v>23325</v>
      </c>
      <c r="H75" s="14">
        <f t="shared" si="3"/>
        <v>23325</v>
      </c>
      <c r="I75" s="5">
        <v>0.2</v>
      </c>
      <c r="J75" s="5">
        <v>0.05</v>
      </c>
      <c r="K75" s="28">
        <v>0</v>
      </c>
      <c r="L75" s="28">
        <v>0</v>
      </c>
      <c r="M75" s="6">
        <f t="shared" si="4"/>
        <v>17727</v>
      </c>
    </row>
    <row r="76" spans="1:13" ht="44.2" customHeight="1" x14ac:dyDescent="0.35">
      <c r="A76" s="8"/>
      <c r="B76" s="9">
        <f t="shared" si="5"/>
        <v>74</v>
      </c>
      <c r="C76" s="10" t="s">
        <v>148</v>
      </c>
      <c r="D76" s="10" t="s">
        <v>149</v>
      </c>
      <c r="E76" s="11">
        <v>4</v>
      </c>
      <c r="F76" s="12" t="s">
        <v>5</v>
      </c>
      <c r="G76" s="15">
        <v>667.33</v>
      </c>
      <c r="H76" s="14">
        <f t="shared" si="3"/>
        <v>2669.32</v>
      </c>
      <c r="I76" s="5">
        <v>0.2</v>
      </c>
      <c r="J76" s="5">
        <v>0.05</v>
      </c>
      <c r="K76" s="28">
        <v>0</v>
      </c>
      <c r="L76" s="28">
        <v>0</v>
      </c>
      <c r="M76" s="6">
        <f t="shared" si="4"/>
        <v>2029</v>
      </c>
    </row>
    <row r="77" spans="1:13" ht="22" customHeight="1" x14ac:dyDescent="0.35">
      <c r="A77" s="8"/>
      <c r="B77" s="9">
        <f t="shared" si="5"/>
        <v>75</v>
      </c>
      <c r="C77" s="10" t="s">
        <v>150</v>
      </c>
      <c r="D77" s="10" t="s">
        <v>151</v>
      </c>
      <c r="E77" s="11">
        <v>4</v>
      </c>
      <c r="F77" s="12" t="s">
        <v>5</v>
      </c>
      <c r="G77" s="15">
        <v>71.55</v>
      </c>
      <c r="H77" s="14">
        <f t="shared" si="3"/>
        <v>286.2</v>
      </c>
      <c r="I77" s="5">
        <v>0.2</v>
      </c>
      <c r="J77" s="5">
        <v>0.05</v>
      </c>
      <c r="K77" s="28">
        <v>0</v>
      </c>
      <c r="L77" s="28">
        <v>0</v>
      </c>
      <c r="M77" s="6">
        <f t="shared" si="4"/>
        <v>218</v>
      </c>
    </row>
    <row r="78" spans="1:13" ht="11.2" customHeight="1" x14ac:dyDescent="0.35">
      <c r="A78" s="8"/>
      <c r="B78" s="9">
        <f t="shared" si="5"/>
        <v>76</v>
      </c>
      <c r="C78" s="10"/>
      <c r="D78" s="10" t="s">
        <v>152</v>
      </c>
      <c r="E78" s="11">
        <v>1</v>
      </c>
      <c r="F78" s="12" t="s">
        <v>5</v>
      </c>
      <c r="G78" s="15">
        <v>36.5</v>
      </c>
      <c r="H78" s="14">
        <f t="shared" si="3"/>
        <v>36.5</v>
      </c>
      <c r="I78" s="5">
        <v>0.2</v>
      </c>
      <c r="J78" s="5">
        <v>0.05</v>
      </c>
      <c r="K78" s="28">
        <v>0</v>
      </c>
      <c r="L78" s="28">
        <v>0</v>
      </c>
      <c r="M78" s="6">
        <f t="shared" si="4"/>
        <v>28</v>
      </c>
    </row>
    <row r="79" spans="1:13" ht="22" customHeight="1" x14ac:dyDescent="0.35">
      <c r="A79" s="8"/>
      <c r="B79" s="9">
        <f t="shared" si="5"/>
        <v>77</v>
      </c>
      <c r="C79" s="10" t="s">
        <v>153</v>
      </c>
      <c r="D79" s="10" t="s">
        <v>154</v>
      </c>
      <c r="E79" s="11">
        <v>3</v>
      </c>
      <c r="F79" s="12" t="s">
        <v>5</v>
      </c>
      <c r="G79" s="15">
        <v>102.08</v>
      </c>
      <c r="H79" s="14">
        <f t="shared" si="3"/>
        <v>306.24</v>
      </c>
      <c r="I79" s="5">
        <v>0.2</v>
      </c>
      <c r="J79" s="5">
        <v>0.05</v>
      </c>
      <c r="K79" s="28">
        <v>0</v>
      </c>
      <c r="L79" s="28">
        <v>0</v>
      </c>
      <c r="M79" s="6">
        <f t="shared" si="4"/>
        <v>233</v>
      </c>
    </row>
    <row r="80" spans="1:13" ht="44.2" customHeight="1" x14ac:dyDescent="0.35">
      <c r="A80" s="8"/>
      <c r="B80" s="9">
        <f t="shared" si="5"/>
        <v>78</v>
      </c>
      <c r="C80" s="10" t="s">
        <v>155</v>
      </c>
      <c r="D80" s="10" t="s">
        <v>156</v>
      </c>
      <c r="E80" s="11">
        <v>1</v>
      </c>
      <c r="F80" s="12" t="s">
        <v>5</v>
      </c>
      <c r="G80" s="13">
        <v>1011.95</v>
      </c>
      <c r="H80" s="14">
        <f t="shared" si="3"/>
        <v>1011.95</v>
      </c>
      <c r="I80" s="5">
        <v>0.2</v>
      </c>
      <c r="J80" s="5">
        <v>0.05</v>
      </c>
      <c r="K80" s="28">
        <v>0</v>
      </c>
      <c r="L80" s="28">
        <v>0</v>
      </c>
      <c r="M80" s="6">
        <f t="shared" si="4"/>
        <v>769</v>
      </c>
    </row>
    <row r="81" spans="1:13" ht="33" customHeight="1" x14ac:dyDescent="0.35">
      <c r="A81" s="8"/>
      <c r="B81" s="9">
        <f t="shared" si="5"/>
        <v>79</v>
      </c>
      <c r="C81" s="10" t="s">
        <v>157</v>
      </c>
      <c r="D81" s="10" t="s">
        <v>158</v>
      </c>
      <c r="E81" s="11">
        <v>3</v>
      </c>
      <c r="F81" s="12" t="s">
        <v>53</v>
      </c>
      <c r="G81" s="15">
        <v>218.75</v>
      </c>
      <c r="H81" s="14">
        <f t="shared" si="3"/>
        <v>656.25</v>
      </c>
      <c r="I81" s="5">
        <v>0.2</v>
      </c>
      <c r="J81" s="5">
        <v>0.05</v>
      </c>
      <c r="K81" s="28">
        <v>0</v>
      </c>
      <c r="L81" s="28">
        <v>0</v>
      </c>
      <c r="M81" s="6">
        <f t="shared" si="4"/>
        <v>499</v>
      </c>
    </row>
    <row r="82" spans="1:13" ht="22" customHeight="1" x14ac:dyDescent="0.35">
      <c r="A82" s="8"/>
      <c r="B82" s="9">
        <f t="shared" si="5"/>
        <v>80</v>
      </c>
      <c r="C82" s="10" t="s">
        <v>159</v>
      </c>
      <c r="D82" s="10" t="s">
        <v>160</v>
      </c>
      <c r="E82" s="11">
        <v>2</v>
      </c>
      <c r="F82" s="12" t="s">
        <v>5</v>
      </c>
      <c r="G82" s="15">
        <v>270.10000000000002</v>
      </c>
      <c r="H82" s="14">
        <f t="shared" si="3"/>
        <v>540.20000000000005</v>
      </c>
      <c r="I82" s="5">
        <v>0.2</v>
      </c>
      <c r="J82" s="5">
        <v>0.05</v>
      </c>
      <c r="K82" s="28">
        <v>0</v>
      </c>
      <c r="L82" s="28">
        <v>0</v>
      </c>
      <c r="M82" s="6">
        <f t="shared" si="4"/>
        <v>411</v>
      </c>
    </row>
    <row r="83" spans="1:13" ht="22" customHeight="1" x14ac:dyDescent="0.35">
      <c r="A83" s="8"/>
      <c r="B83" s="9">
        <f t="shared" si="5"/>
        <v>81</v>
      </c>
      <c r="C83" s="10" t="s">
        <v>161</v>
      </c>
      <c r="D83" s="10" t="s">
        <v>162</v>
      </c>
      <c r="E83" s="11">
        <v>2</v>
      </c>
      <c r="F83" s="12" t="s">
        <v>5</v>
      </c>
      <c r="G83" s="15">
        <v>270.10000000000002</v>
      </c>
      <c r="H83" s="14">
        <f t="shared" si="3"/>
        <v>540.20000000000005</v>
      </c>
      <c r="I83" s="5">
        <v>0.2</v>
      </c>
      <c r="J83" s="5">
        <v>0.05</v>
      </c>
      <c r="K83" s="28">
        <v>0</v>
      </c>
      <c r="L83" s="28">
        <v>0</v>
      </c>
      <c r="M83" s="6">
        <f t="shared" si="4"/>
        <v>411</v>
      </c>
    </row>
    <row r="84" spans="1:13" ht="22" customHeight="1" x14ac:dyDescent="0.35">
      <c r="A84" s="8"/>
      <c r="B84" s="9">
        <f t="shared" si="5"/>
        <v>82</v>
      </c>
      <c r="C84" s="10" t="s">
        <v>163</v>
      </c>
      <c r="D84" s="10" t="s">
        <v>164</v>
      </c>
      <c r="E84" s="11">
        <v>8</v>
      </c>
      <c r="F84" s="12" t="s">
        <v>5</v>
      </c>
      <c r="G84" s="15">
        <v>311</v>
      </c>
      <c r="H84" s="14">
        <f t="shared" si="3"/>
        <v>2488</v>
      </c>
      <c r="I84" s="5">
        <v>0.2</v>
      </c>
      <c r="J84" s="5">
        <v>0.05</v>
      </c>
      <c r="K84" s="28">
        <v>0</v>
      </c>
      <c r="L84" s="28">
        <v>0</v>
      </c>
      <c r="M84" s="6">
        <f t="shared" si="4"/>
        <v>1891</v>
      </c>
    </row>
    <row r="85" spans="1:13" ht="33" customHeight="1" x14ac:dyDescent="0.35">
      <c r="A85" s="8"/>
      <c r="B85" s="9">
        <f t="shared" si="5"/>
        <v>83</v>
      </c>
      <c r="C85" s="10" t="s">
        <v>165</v>
      </c>
      <c r="D85" s="10" t="s">
        <v>166</v>
      </c>
      <c r="E85" s="11">
        <v>1</v>
      </c>
      <c r="F85" s="12" t="s">
        <v>5</v>
      </c>
      <c r="G85" s="15">
        <v>0.06</v>
      </c>
      <c r="H85" s="14">
        <f t="shared" si="3"/>
        <v>0.06</v>
      </c>
      <c r="I85" s="5">
        <v>0.2</v>
      </c>
      <c r="J85" s="5">
        <v>0.05</v>
      </c>
      <c r="K85" s="28">
        <v>0</v>
      </c>
      <c r="L85" s="28">
        <v>0</v>
      </c>
      <c r="M85" s="6">
        <f t="shared" si="4"/>
        <v>0</v>
      </c>
    </row>
    <row r="86" spans="1:13" ht="22" customHeight="1" x14ac:dyDescent="0.35">
      <c r="A86" s="8"/>
      <c r="B86" s="9">
        <f t="shared" si="5"/>
        <v>84</v>
      </c>
      <c r="C86" s="10" t="s">
        <v>167</v>
      </c>
      <c r="D86" s="10" t="s">
        <v>168</v>
      </c>
      <c r="E86" s="11">
        <v>1</v>
      </c>
      <c r="F86" s="12" t="s">
        <v>5</v>
      </c>
      <c r="G86" s="15">
        <v>437.5</v>
      </c>
      <c r="H86" s="14">
        <f t="shared" si="3"/>
        <v>437.5</v>
      </c>
      <c r="I86" s="5">
        <v>0.2</v>
      </c>
      <c r="J86" s="5">
        <v>0.05</v>
      </c>
      <c r="K86" s="28">
        <v>0</v>
      </c>
      <c r="L86" s="28">
        <v>0</v>
      </c>
      <c r="M86" s="6">
        <f t="shared" si="4"/>
        <v>333</v>
      </c>
    </row>
    <row r="87" spans="1:13" ht="22" customHeight="1" x14ac:dyDescent="0.35">
      <c r="A87" s="8"/>
      <c r="B87" s="9">
        <f t="shared" si="5"/>
        <v>85</v>
      </c>
      <c r="C87" s="10" t="s">
        <v>169</v>
      </c>
      <c r="D87" s="10" t="s">
        <v>170</v>
      </c>
      <c r="E87" s="11">
        <v>6</v>
      </c>
      <c r="F87" s="12" t="s">
        <v>5</v>
      </c>
      <c r="G87" s="15">
        <v>438</v>
      </c>
      <c r="H87" s="14">
        <f t="shared" si="3"/>
        <v>2628</v>
      </c>
      <c r="I87" s="5">
        <v>0.2</v>
      </c>
      <c r="J87" s="5">
        <v>0.05</v>
      </c>
      <c r="K87" s="28">
        <v>0</v>
      </c>
      <c r="L87" s="28">
        <v>0</v>
      </c>
      <c r="M87" s="6">
        <f t="shared" si="4"/>
        <v>1997</v>
      </c>
    </row>
    <row r="88" spans="1:13" ht="22" customHeight="1" x14ac:dyDescent="0.35">
      <c r="A88" s="8"/>
      <c r="B88" s="9">
        <f t="shared" si="5"/>
        <v>86</v>
      </c>
      <c r="C88" s="10" t="s">
        <v>171</v>
      </c>
      <c r="D88" s="10" t="s">
        <v>172</v>
      </c>
      <c r="E88" s="11">
        <v>14</v>
      </c>
      <c r="F88" s="12" t="s">
        <v>5</v>
      </c>
      <c r="G88" s="13">
        <v>1182.3599999999999</v>
      </c>
      <c r="H88" s="14">
        <f t="shared" si="3"/>
        <v>16553.039999999997</v>
      </c>
      <c r="I88" s="5">
        <v>0.2</v>
      </c>
      <c r="J88" s="5">
        <v>0.05</v>
      </c>
      <c r="K88" s="28">
        <v>0</v>
      </c>
      <c r="L88" s="28">
        <v>0</v>
      </c>
      <c r="M88" s="6">
        <f t="shared" si="4"/>
        <v>12580</v>
      </c>
    </row>
    <row r="89" spans="1:13" ht="22" customHeight="1" x14ac:dyDescent="0.35">
      <c r="A89" s="8"/>
      <c r="B89" s="9">
        <f t="shared" si="5"/>
        <v>87</v>
      </c>
      <c r="C89" s="10" t="s">
        <v>173</v>
      </c>
      <c r="D89" s="10" t="s">
        <v>174</v>
      </c>
      <c r="E89" s="11">
        <v>10</v>
      </c>
      <c r="F89" s="12" t="s">
        <v>5</v>
      </c>
      <c r="G89" s="15">
        <v>967.5</v>
      </c>
      <c r="H89" s="14">
        <f t="shared" si="3"/>
        <v>9675</v>
      </c>
      <c r="I89" s="5">
        <v>0.2</v>
      </c>
      <c r="J89" s="5">
        <v>0.05</v>
      </c>
      <c r="K89" s="28">
        <v>0</v>
      </c>
      <c r="L89" s="28">
        <v>0</v>
      </c>
      <c r="M89" s="6">
        <f t="shared" si="4"/>
        <v>7353</v>
      </c>
    </row>
    <row r="90" spans="1:13" ht="33" customHeight="1" x14ac:dyDescent="0.35">
      <c r="A90" s="8"/>
      <c r="B90" s="9">
        <f t="shared" si="5"/>
        <v>88</v>
      </c>
      <c r="C90" s="10" t="s">
        <v>175</v>
      </c>
      <c r="D90" s="10" t="s">
        <v>176</v>
      </c>
      <c r="E90" s="11">
        <v>9</v>
      </c>
      <c r="F90" s="12" t="s">
        <v>5</v>
      </c>
      <c r="G90" s="13">
        <v>1568</v>
      </c>
      <c r="H90" s="14">
        <f t="shared" si="3"/>
        <v>14112</v>
      </c>
      <c r="I90" s="5">
        <v>0.2</v>
      </c>
      <c r="J90" s="5">
        <v>0.05</v>
      </c>
      <c r="K90" s="28">
        <v>0</v>
      </c>
      <c r="L90" s="28">
        <v>0</v>
      </c>
      <c r="M90" s="6">
        <f t="shared" si="4"/>
        <v>10725</v>
      </c>
    </row>
    <row r="91" spans="1:13" ht="33" customHeight="1" x14ac:dyDescent="0.35">
      <c r="A91" s="8"/>
      <c r="B91" s="9">
        <f t="shared" si="5"/>
        <v>89</v>
      </c>
      <c r="C91" s="10" t="s">
        <v>177</v>
      </c>
      <c r="D91" s="10" t="s">
        <v>178</v>
      </c>
      <c r="E91" s="11">
        <v>9</v>
      </c>
      <c r="F91" s="12" t="s">
        <v>5</v>
      </c>
      <c r="G91" s="13">
        <v>1621.48</v>
      </c>
      <c r="H91" s="14">
        <f t="shared" si="3"/>
        <v>14593.32</v>
      </c>
      <c r="I91" s="5">
        <v>0.2</v>
      </c>
      <c r="J91" s="5">
        <v>0.05</v>
      </c>
      <c r="K91" s="28">
        <v>0</v>
      </c>
      <c r="L91" s="28">
        <v>0</v>
      </c>
      <c r="M91" s="6">
        <f t="shared" si="4"/>
        <v>11091</v>
      </c>
    </row>
    <row r="92" spans="1:13" ht="33" customHeight="1" x14ac:dyDescent="0.35">
      <c r="A92" s="8"/>
      <c r="B92" s="9">
        <f t="shared" si="5"/>
        <v>90</v>
      </c>
      <c r="C92" s="10" t="s">
        <v>179</v>
      </c>
      <c r="D92" s="10" t="s">
        <v>180</v>
      </c>
      <c r="E92" s="11">
        <v>6</v>
      </c>
      <c r="F92" s="12" t="s">
        <v>5</v>
      </c>
      <c r="G92" s="13">
        <v>2240.92</v>
      </c>
      <c r="H92" s="14">
        <f t="shared" si="3"/>
        <v>13445.52</v>
      </c>
      <c r="I92" s="5">
        <v>0.2</v>
      </c>
      <c r="J92" s="5">
        <v>0.05</v>
      </c>
      <c r="K92" s="28">
        <v>0</v>
      </c>
      <c r="L92" s="28">
        <v>0</v>
      </c>
      <c r="M92" s="6">
        <f t="shared" si="4"/>
        <v>10219</v>
      </c>
    </row>
    <row r="93" spans="1:13" ht="33" customHeight="1" x14ac:dyDescent="0.35">
      <c r="A93" s="8"/>
      <c r="B93" s="9">
        <f t="shared" si="5"/>
        <v>91</v>
      </c>
      <c r="C93" s="10" t="s">
        <v>181</v>
      </c>
      <c r="D93" s="10" t="s">
        <v>182</v>
      </c>
      <c r="E93" s="11">
        <v>3</v>
      </c>
      <c r="F93" s="12" t="s">
        <v>5</v>
      </c>
      <c r="G93" s="13">
        <v>3027.96</v>
      </c>
      <c r="H93" s="14">
        <f t="shared" si="3"/>
        <v>9083.880000000001</v>
      </c>
      <c r="I93" s="5">
        <v>0.2</v>
      </c>
      <c r="J93" s="5">
        <v>0.05</v>
      </c>
      <c r="K93" s="28">
        <v>0</v>
      </c>
      <c r="L93" s="28">
        <v>0</v>
      </c>
      <c r="M93" s="6">
        <f t="shared" si="4"/>
        <v>6904</v>
      </c>
    </row>
    <row r="94" spans="1:13" ht="22" customHeight="1" x14ac:dyDescent="0.35">
      <c r="A94" s="8"/>
      <c r="B94" s="9">
        <f t="shared" si="5"/>
        <v>92</v>
      </c>
      <c r="C94" s="10" t="s">
        <v>183</v>
      </c>
      <c r="D94" s="10" t="s">
        <v>184</v>
      </c>
      <c r="E94" s="11">
        <v>2</v>
      </c>
      <c r="F94" s="12" t="s">
        <v>5</v>
      </c>
      <c r="G94" s="15">
        <v>87.15</v>
      </c>
      <c r="H94" s="14">
        <f t="shared" si="3"/>
        <v>174.3</v>
      </c>
      <c r="I94" s="5">
        <v>0.2</v>
      </c>
      <c r="J94" s="5">
        <v>0.05</v>
      </c>
      <c r="K94" s="28">
        <v>0</v>
      </c>
      <c r="L94" s="28">
        <v>0</v>
      </c>
      <c r="M94" s="6">
        <f t="shared" si="4"/>
        <v>132</v>
      </c>
    </row>
    <row r="95" spans="1:13" ht="22" customHeight="1" x14ac:dyDescent="0.35">
      <c r="A95" s="8"/>
      <c r="B95" s="9">
        <f t="shared" si="5"/>
        <v>93</v>
      </c>
      <c r="C95" s="10" t="s">
        <v>185</v>
      </c>
      <c r="D95" s="10" t="s">
        <v>186</v>
      </c>
      <c r="E95" s="11">
        <v>1</v>
      </c>
      <c r="F95" s="12" t="s">
        <v>5</v>
      </c>
      <c r="G95" s="15">
        <v>121.82</v>
      </c>
      <c r="H95" s="14">
        <f t="shared" si="3"/>
        <v>121.82</v>
      </c>
      <c r="I95" s="5">
        <v>0.2</v>
      </c>
      <c r="J95" s="5">
        <v>0.05</v>
      </c>
      <c r="K95" s="28">
        <v>0</v>
      </c>
      <c r="L95" s="28">
        <v>0</v>
      </c>
      <c r="M95" s="6">
        <f t="shared" si="4"/>
        <v>93</v>
      </c>
    </row>
    <row r="96" spans="1:13" ht="22" customHeight="1" x14ac:dyDescent="0.35">
      <c r="A96" s="8"/>
      <c r="B96" s="9">
        <f t="shared" si="5"/>
        <v>94</v>
      </c>
      <c r="C96" s="10" t="s">
        <v>187</v>
      </c>
      <c r="D96" s="10" t="s">
        <v>188</v>
      </c>
      <c r="E96" s="11">
        <v>2</v>
      </c>
      <c r="F96" s="12" t="s">
        <v>5</v>
      </c>
      <c r="G96" s="13">
        <v>3345.74</v>
      </c>
      <c r="H96" s="14">
        <f t="shared" si="3"/>
        <v>6691.48</v>
      </c>
      <c r="I96" s="5">
        <v>0.2</v>
      </c>
      <c r="J96" s="5">
        <v>0.05</v>
      </c>
      <c r="K96" s="28">
        <v>0</v>
      </c>
      <c r="L96" s="28">
        <v>0</v>
      </c>
      <c r="M96" s="6">
        <f t="shared" si="4"/>
        <v>5086</v>
      </c>
    </row>
    <row r="97" spans="1:13" ht="22" customHeight="1" x14ac:dyDescent="0.35">
      <c r="A97" s="8"/>
      <c r="B97" s="9">
        <f t="shared" si="5"/>
        <v>95</v>
      </c>
      <c r="C97" s="10" t="s">
        <v>189</v>
      </c>
      <c r="D97" s="10" t="s">
        <v>190</v>
      </c>
      <c r="E97" s="11">
        <v>1</v>
      </c>
      <c r="F97" s="12" t="s">
        <v>5</v>
      </c>
      <c r="G97" s="13">
        <v>4158.33</v>
      </c>
      <c r="H97" s="14">
        <f t="shared" si="3"/>
        <v>4158.33</v>
      </c>
      <c r="I97" s="5">
        <v>0.2</v>
      </c>
      <c r="J97" s="5">
        <v>0.05</v>
      </c>
      <c r="K97" s="28">
        <v>0</v>
      </c>
      <c r="L97" s="28">
        <v>0</v>
      </c>
      <c r="M97" s="6">
        <f t="shared" si="4"/>
        <v>3160</v>
      </c>
    </row>
    <row r="98" spans="1:13" ht="22" customHeight="1" x14ac:dyDescent="0.35">
      <c r="A98" s="8"/>
      <c r="B98" s="9">
        <f t="shared" si="5"/>
        <v>96</v>
      </c>
      <c r="C98" s="10" t="s">
        <v>191</v>
      </c>
      <c r="D98" s="10" t="s">
        <v>192</v>
      </c>
      <c r="E98" s="11">
        <v>11</v>
      </c>
      <c r="F98" s="12" t="s">
        <v>5</v>
      </c>
      <c r="G98" s="15">
        <v>277.11</v>
      </c>
      <c r="H98" s="14">
        <f t="shared" si="3"/>
        <v>3048.21</v>
      </c>
      <c r="I98" s="5">
        <v>0.2</v>
      </c>
      <c r="J98" s="5">
        <v>0.05</v>
      </c>
      <c r="K98" s="28">
        <v>0</v>
      </c>
      <c r="L98" s="28">
        <v>0</v>
      </c>
      <c r="M98" s="6">
        <f t="shared" si="4"/>
        <v>2317</v>
      </c>
    </row>
    <row r="99" spans="1:13" ht="22" customHeight="1" x14ac:dyDescent="0.35">
      <c r="A99" s="8"/>
      <c r="B99" s="9">
        <f t="shared" si="5"/>
        <v>97</v>
      </c>
      <c r="C99" s="10" t="s">
        <v>193</v>
      </c>
      <c r="D99" s="10" t="s">
        <v>194</v>
      </c>
      <c r="E99" s="11">
        <v>6</v>
      </c>
      <c r="F99" s="12" t="s">
        <v>5</v>
      </c>
      <c r="G99" s="15">
        <v>317.27</v>
      </c>
      <c r="H99" s="14">
        <f t="shared" si="3"/>
        <v>1903.62</v>
      </c>
      <c r="I99" s="5">
        <v>0.2</v>
      </c>
      <c r="J99" s="5">
        <v>0.05</v>
      </c>
      <c r="K99" s="28">
        <v>0</v>
      </c>
      <c r="L99" s="28">
        <v>0</v>
      </c>
      <c r="M99" s="6">
        <f t="shared" si="4"/>
        <v>1447</v>
      </c>
    </row>
    <row r="100" spans="1:13" ht="22" customHeight="1" x14ac:dyDescent="0.35">
      <c r="A100" s="8"/>
      <c r="B100" s="9">
        <f t="shared" si="5"/>
        <v>98</v>
      </c>
      <c r="C100" s="10" t="s">
        <v>195</v>
      </c>
      <c r="D100" s="10" t="s">
        <v>196</v>
      </c>
      <c r="E100" s="11">
        <v>7</v>
      </c>
      <c r="F100" s="12" t="s">
        <v>5</v>
      </c>
      <c r="G100" s="15">
        <v>277.11</v>
      </c>
      <c r="H100" s="14">
        <f t="shared" si="3"/>
        <v>1939.77</v>
      </c>
      <c r="I100" s="5">
        <v>0.2</v>
      </c>
      <c r="J100" s="5">
        <v>0.05</v>
      </c>
      <c r="K100" s="28">
        <v>0</v>
      </c>
      <c r="L100" s="28">
        <v>0</v>
      </c>
      <c r="M100" s="6">
        <f t="shared" si="4"/>
        <v>1474</v>
      </c>
    </row>
    <row r="101" spans="1:13" ht="22" customHeight="1" x14ac:dyDescent="0.35">
      <c r="A101" s="8"/>
      <c r="B101" s="9">
        <f t="shared" si="5"/>
        <v>99</v>
      </c>
      <c r="C101" s="10" t="s">
        <v>197</v>
      </c>
      <c r="D101" s="10" t="s">
        <v>198</v>
      </c>
      <c r="E101" s="11">
        <v>13</v>
      </c>
      <c r="F101" s="12" t="s">
        <v>5</v>
      </c>
      <c r="G101" s="15">
        <v>277.11</v>
      </c>
      <c r="H101" s="14">
        <f t="shared" si="3"/>
        <v>3602.4300000000003</v>
      </c>
      <c r="I101" s="5">
        <v>0.2</v>
      </c>
      <c r="J101" s="5">
        <v>0.05</v>
      </c>
      <c r="K101" s="28">
        <v>0</v>
      </c>
      <c r="L101" s="28">
        <v>0</v>
      </c>
      <c r="M101" s="6">
        <f t="shared" si="4"/>
        <v>2738</v>
      </c>
    </row>
    <row r="102" spans="1:13" ht="22" customHeight="1" x14ac:dyDescent="0.35">
      <c r="A102" s="8"/>
      <c r="B102" s="9">
        <f t="shared" si="5"/>
        <v>100</v>
      </c>
      <c r="C102" s="10" t="s">
        <v>199</v>
      </c>
      <c r="D102" s="10" t="s">
        <v>200</v>
      </c>
      <c r="E102" s="11">
        <v>12</v>
      </c>
      <c r="F102" s="12" t="s">
        <v>5</v>
      </c>
      <c r="G102" s="15">
        <v>197.83</v>
      </c>
      <c r="H102" s="14">
        <f t="shared" si="3"/>
        <v>2373.96</v>
      </c>
      <c r="I102" s="5">
        <v>0.2</v>
      </c>
      <c r="J102" s="5">
        <v>0.05</v>
      </c>
      <c r="K102" s="28">
        <v>0</v>
      </c>
      <c r="L102" s="28">
        <v>0</v>
      </c>
      <c r="M102" s="6">
        <f t="shared" si="4"/>
        <v>1804</v>
      </c>
    </row>
    <row r="103" spans="1:13" ht="22" customHeight="1" x14ac:dyDescent="0.35">
      <c r="A103" s="8"/>
      <c r="B103" s="9">
        <f t="shared" si="5"/>
        <v>101</v>
      </c>
      <c r="C103" s="10" t="s">
        <v>201</v>
      </c>
      <c r="D103" s="10" t="s">
        <v>202</v>
      </c>
      <c r="E103" s="11">
        <v>9</v>
      </c>
      <c r="F103" s="12" t="s">
        <v>5</v>
      </c>
      <c r="G103" s="15">
        <v>197.82</v>
      </c>
      <c r="H103" s="14">
        <f t="shared" si="3"/>
        <v>1780.3799999999999</v>
      </c>
      <c r="I103" s="5">
        <v>0.2</v>
      </c>
      <c r="J103" s="5">
        <v>0.05</v>
      </c>
      <c r="K103" s="28">
        <v>0</v>
      </c>
      <c r="L103" s="28">
        <v>0</v>
      </c>
      <c r="M103" s="6">
        <f t="shared" si="4"/>
        <v>1353</v>
      </c>
    </row>
    <row r="104" spans="1:13" ht="22" customHeight="1" x14ac:dyDescent="0.35">
      <c r="A104" s="8"/>
      <c r="B104" s="9">
        <f t="shared" si="5"/>
        <v>102</v>
      </c>
      <c r="C104" s="10" t="s">
        <v>203</v>
      </c>
      <c r="D104" s="10" t="s">
        <v>204</v>
      </c>
      <c r="E104" s="11">
        <v>2</v>
      </c>
      <c r="F104" s="12" t="s">
        <v>5</v>
      </c>
      <c r="G104" s="15">
        <v>340.82</v>
      </c>
      <c r="H104" s="14">
        <f t="shared" si="3"/>
        <v>681.64</v>
      </c>
      <c r="I104" s="5">
        <v>0.2</v>
      </c>
      <c r="J104" s="5">
        <v>0.05</v>
      </c>
      <c r="K104" s="28">
        <v>0</v>
      </c>
      <c r="L104" s="28">
        <v>0</v>
      </c>
      <c r="M104" s="6">
        <f t="shared" si="4"/>
        <v>518</v>
      </c>
    </row>
    <row r="105" spans="1:13" ht="22" customHeight="1" x14ac:dyDescent="0.35">
      <c r="A105" s="8"/>
      <c r="B105" s="9">
        <f t="shared" si="5"/>
        <v>103</v>
      </c>
      <c r="C105" s="10" t="s">
        <v>205</v>
      </c>
      <c r="D105" s="10" t="s">
        <v>206</v>
      </c>
      <c r="E105" s="11">
        <v>1</v>
      </c>
      <c r="F105" s="12" t="s">
        <v>5</v>
      </c>
      <c r="G105" s="15">
        <v>340.77</v>
      </c>
      <c r="H105" s="14">
        <f t="shared" si="3"/>
        <v>340.77</v>
      </c>
      <c r="I105" s="5">
        <v>0.2</v>
      </c>
      <c r="J105" s="5">
        <v>0.05</v>
      </c>
      <c r="K105" s="28">
        <v>0</v>
      </c>
      <c r="L105" s="28">
        <v>0</v>
      </c>
      <c r="M105" s="6">
        <f t="shared" si="4"/>
        <v>259</v>
      </c>
    </row>
    <row r="106" spans="1:13" ht="22" customHeight="1" x14ac:dyDescent="0.35">
      <c r="A106" s="8"/>
      <c r="B106" s="9">
        <f t="shared" si="5"/>
        <v>104</v>
      </c>
      <c r="C106" s="10" t="s">
        <v>207</v>
      </c>
      <c r="D106" s="10" t="s">
        <v>208</v>
      </c>
      <c r="E106" s="11">
        <v>2</v>
      </c>
      <c r="F106" s="12" t="s">
        <v>5</v>
      </c>
      <c r="G106" s="13">
        <v>2977.73</v>
      </c>
      <c r="H106" s="14">
        <f t="shared" si="3"/>
        <v>5955.46</v>
      </c>
      <c r="I106" s="5">
        <v>0.2</v>
      </c>
      <c r="J106" s="5">
        <v>0.05</v>
      </c>
      <c r="K106" s="28">
        <v>0</v>
      </c>
      <c r="L106" s="28">
        <v>0</v>
      </c>
      <c r="M106" s="6">
        <f t="shared" si="4"/>
        <v>4526</v>
      </c>
    </row>
    <row r="107" spans="1:13" ht="33" customHeight="1" x14ac:dyDescent="0.35">
      <c r="A107" s="8"/>
      <c r="B107" s="9">
        <f t="shared" si="5"/>
        <v>105</v>
      </c>
      <c r="C107" s="10" t="s">
        <v>209</v>
      </c>
      <c r="D107" s="10" t="s">
        <v>210</v>
      </c>
      <c r="E107" s="11">
        <v>5</v>
      </c>
      <c r="F107" s="12" t="s">
        <v>5</v>
      </c>
      <c r="G107" s="15">
        <v>89.22</v>
      </c>
      <c r="H107" s="14">
        <f t="shared" si="3"/>
        <v>446.1</v>
      </c>
      <c r="I107" s="5">
        <v>0.2</v>
      </c>
      <c r="J107" s="5">
        <v>0.05</v>
      </c>
      <c r="K107" s="28">
        <v>0</v>
      </c>
      <c r="L107" s="28">
        <v>0</v>
      </c>
      <c r="M107" s="6">
        <f t="shared" si="4"/>
        <v>339</v>
      </c>
    </row>
    <row r="108" spans="1:13" ht="22" customHeight="1" x14ac:dyDescent="0.35">
      <c r="A108" s="8"/>
      <c r="B108" s="9">
        <f t="shared" si="5"/>
        <v>106</v>
      </c>
      <c r="C108" s="10" t="s">
        <v>211</v>
      </c>
      <c r="D108" s="10" t="s">
        <v>212</v>
      </c>
      <c r="E108" s="11">
        <v>1</v>
      </c>
      <c r="F108" s="12" t="s">
        <v>5</v>
      </c>
      <c r="G108" s="15">
        <v>249.65</v>
      </c>
      <c r="H108" s="14">
        <f t="shared" si="3"/>
        <v>249.65</v>
      </c>
      <c r="I108" s="5">
        <v>0.2</v>
      </c>
      <c r="J108" s="5">
        <v>0.05</v>
      </c>
      <c r="K108" s="28">
        <v>0</v>
      </c>
      <c r="L108" s="28">
        <v>0</v>
      </c>
      <c r="M108" s="6">
        <f t="shared" si="4"/>
        <v>190</v>
      </c>
    </row>
    <row r="109" spans="1:13" ht="22" customHeight="1" x14ac:dyDescent="0.35">
      <c r="A109" s="8"/>
      <c r="B109" s="9">
        <f t="shared" si="5"/>
        <v>107</v>
      </c>
      <c r="C109" s="10" t="s">
        <v>213</v>
      </c>
      <c r="D109" s="10" t="s">
        <v>214</v>
      </c>
      <c r="E109" s="11">
        <v>2</v>
      </c>
      <c r="F109" s="12" t="s">
        <v>5</v>
      </c>
      <c r="G109" s="15">
        <v>212.69</v>
      </c>
      <c r="H109" s="14">
        <f t="shared" si="3"/>
        <v>425.38</v>
      </c>
      <c r="I109" s="5">
        <v>0.2</v>
      </c>
      <c r="J109" s="5">
        <v>0.05</v>
      </c>
      <c r="K109" s="28">
        <v>0</v>
      </c>
      <c r="L109" s="28">
        <v>0</v>
      </c>
      <c r="M109" s="6">
        <f t="shared" si="4"/>
        <v>323</v>
      </c>
    </row>
    <row r="110" spans="1:13" ht="44.2" customHeight="1" x14ac:dyDescent="0.35">
      <c r="A110" s="8"/>
      <c r="B110" s="9">
        <f t="shared" si="5"/>
        <v>108</v>
      </c>
      <c r="C110" s="10" t="s">
        <v>215</v>
      </c>
      <c r="D110" s="10" t="s">
        <v>216</v>
      </c>
      <c r="E110" s="11">
        <v>3</v>
      </c>
      <c r="F110" s="12" t="s">
        <v>5</v>
      </c>
      <c r="G110" s="15">
        <v>295.22000000000003</v>
      </c>
      <c r="H110" s="14">
        <f t="shared" si="3"/>
        <v>885.66000000000008</v>
      </c>
      <c r="I110" s="5">
        <v>0.2</v>
      </c>
      <c r="J110" s="5">
        <v>0.05</v>
      </c>
      <c r="K110" s="28">
        <v>0</v>
      </c>
      <c r="L110" s="28">
        <v>0</v>
      </c>
      <c r="M110" s="6">
        <f t="shared" si="4"/>
        <v>673</v>
      </c>
    </row>
    <row r="111" spans="1:13" ht="44.2" customHeight="1" x14ac:dyDescent="0.35">
      <c r="A111" s="8"/>
      <c r="B111" s="9">
        <f t="shared" si="5"/>
        <v>109</v>
      </c>
      <c r="C111" s="10" t="s">
        <v>217</v>
      </c>
      <c r="D111" s="10" t="s">
        <v>218</v>
      </c>
      <c r="E111" s="11">
        <v>1</v>
      </c>
      <c r="F111" s="12" t="s">
        <v>5</v>
      </c>
      <c r="G111" s="15">
        <v>491.32</v>
      </c>
      <c r="H111" s="14">
        <f t="shared" si="3"/>
        <v>491.32</v>
      </c>
      <c r="I111" s="5">
        <v>0.2</v>
      </c>
      <c r="J111" s="5">
        <v>0.05</v>
      </c>
      <c r="K111" s="28">
        <v>0</v>
      </c>
      <c r="L111" s="28">
        <v>0</v>
      </c>
      <c r="M111" s="6">
        <f t="shared" si="4"/>
        <v>373</v>
      </c>
    </row>
    <row r="112" spans="1:13" ht="44.2" customHeight="1" x14ac:dyDescent="0.35">
      <c r="A112" s="8"/>
      <c r="B112" s="9">
        <f t="shared" si="5"/>
        <v>110</v>
      </c>
      <c r="C112" s="10" t="s">
        <v>219</v>
      </c>
      <c r="D112" s="10" t="s">
        <v>220</v>
      </c>
      <c r="E112" s="11">
        <v>2</v>
      </c>
      <c r="F112" s="12" t="s">
        <v>5</v>
      </c>
      <c r="G112" s="15">
        <v>817.64</v>
      </c>
      <c r="H112" s="14">
        <f t="shared" si="3"/>
        <v>1635.28</v>
      </c>
      <c r="I112" s="5">
        <v>0.2</v>
      </c>
      <c r="J112" s="5">
        <v>0.05</v>
      </c>
      <c r="K112" s="28">
        <v>0</v>
      </c>
      <c r="L112" s="28">
        <v>0</v>
      </c>
      <c r="M112" s="6">
        <f t="shared" si="4"/>
        <v>1243</v>
      </c>
    </row>
    <row r="113" spans="1:13" ht="44.2" customHeight="1" x14ac:dyDescent="0.35">
      <c r="A113" s="8"/>
      <c r="B113" s="9">
        <f t="shared" si="5"/>
        <v>111</v>
      </c>
      <c r="C113" s="10" t="s">
        <v>221</v>
      </c>
      <c r="D113" s="10" t="s">
        <v>222</v>
      </c>
      <c r="E113" s="11">
        <v>2</v>
      </c>
      <c r="F113" s="12" t="s">
        <v>5</v>
      </c>
      <c r="G113" s="15">
        <v>536.82000000000005</v>
      </c>
      <c r="H113" s="14">
        <f t="shared" si="3"/>
        <v>1073.6400000000001</v>
      </c>
      <c r="I113" s="5">
        <v>0.2</v>
      </c>
      <c r="J113" s="5">
        <v>0.05</v>
      </c>
      <c r="K113" s="28">
        <v>0</v>
      </c>
      <c r="L113" s="28">
        <v>0</v>
      </c>
      <c r="M113" s="6">
        <f t="shared" si="4"/>
        <v>816</v>
      </c>
    </row>
    <row r="114" spans="1:13" ht="44.2" customHeight="1" x14ac:dyDescent="0.35">
      <c r="A114" s="8"/>
      <c r="B114" s="9">
        <f t="shared" si="5"/>
        <v>112</v>
      </c>
      <c r="C114" s="10" t="s">
        <v>223</v>
      </c>
      <c r="D114" s="10" t="s">
        <v>224</v>
      </c>
      <c r="E114" s="11">
        <v>2</v>
      </c>
      <c r="F114" s="12" t="s">
        <v>5</v>
      </c>
      <c r="G114" s="13">
        <v>1383.71</v>
      </c>
      <c r="H114" s="14">
        <f t="shared" si="3"/>
        <v>2767.42</v>
      </c>
      <c r="I114" s="5">
        <v>0.2</v>
      </c>
      <c r="J114" s="5">
        <v>0.05</v>
      </c>
      <c r="K114" s="28">
        <v>0</v>
      </c>
      <c r="L114" s="28">
        <v>0</v>
      </c>
      <c r="M114" s="6">
        <f t="shared" si="4"/>
        <v>2103</v>
      </c>
    </row>
    <row r="115" spans="1:13" ht="44.2" customHeight="1" x14ac:dyDescent="0.35">
      <c r="A115" s="8"/>
      <c r="B115" s="9">
        <f t="shared" si="5"/>
        <v>113</v>
      </c>
      <c r="C115" s="10" t="s">
        <v>225</v>
      </c>
      <c r="D115" s="10" t="s">
        <v>226</v>
      </c>
      <c r="E115" s="11">
        <v>3</v>
      </c>
      <c r="F115" s="12" t="s">
        <v>5</v>
      </c>
      <c r="G115" s="13">
        <v>2747.75</v>
      </c>
      <c r="H115" s="14">
        <f t="shared" si="3"/>
        <v>8243.25</v>
      </c>
      <c r="I115" s="5">
        <v>0.2</v>
      </c>
      <c r="J115" s="5">
        <v>0.05</v>
      </c>
      <c r="K115" s="28">
        <v>0</v>
      </c>
      <c r="L115" s="28">
        <v>0</v>
      </c>
      <c r="M115" s="6">
        <f t="shared" si="4"/>
        <v>6265</v>
      </c>
    </row>
    <row r="116" spans="1:13" ht="44.2" customHeight="1" x14ac:dyDescent="0.35">
      <c r="A116" s="8"/>
      <c r="B116" s="9">
        <f t="shared" si="5"/>
        <v>114</v>
      </c>
      <c r="C116" s="10" t="s">
        <v>227</v>
      </c>
      <c r="D116" s="10" t="s">
        <v>228</v>
      </c>
      <c r="E116" s="11">
        <v>7</v>
      </c>
      <c r="F116" s="12" t="s">
        <v>5</v>
      </c>
      <c r="G116" s="13">
        <v>2191.81</v>
      </c>
      <c r="H116" s="14">
        <f t="shared" si="3"/>
        <v>15342.67</v>
      </c>
      <c r="I116" s="5">
        <v>0.2</v>
      </c>
      <c r="J116" s="5">
        <v>0.05</v>
      </c>
      <c r="K116" s="28">
        <v>0</v>
      </c>
      <c r="L116" s="28">
        <v>0</v>
      </c>
      <c r="M116" s="6">
        <f t="shared" si="4"/>
        <v>11660</v>
      </c>
    </row>
    <row r="117" spans="1:13" ht="44.2" customHeight="1" x14ac:dyDescent="0.35">
      <c r="A117" s="8"/>
      <c r="B117" s="9">
        <f t="shared" si="5"/>
        <v>115</v>
      </c>
      <c r="C117" s="10" t="s">
        <v>229</v>
      </c>
      <c r="D117" s="10" t="s">
        <v>230</v>
      </c>
      <c r="E117" s="11">
        <v>1</v>
      </c>
      <c r="F117" s="12" t="s">
        <v>5</v>
      </c>
      <c r="G117" s="13">
        <v>2721.95</v>
      </c>
      <c r="H117" s="14">
        <f t="shared" si="3"/>
        <v>2721.95</v>
      </c>
      <c r="I117" s="5">
        <v>0.2</v>
      </c>
      <c r="J117" s="5">
        <v>0.05</v>
      </c>
      <c r="K117" s="28">
        <v>0</v>
      </c>
      <c r="L117" s="28">
        <v>0</v>
      </c>
      <c r="M117" s="6">
        <f t="shared" si="4"/>
        <v>2069</v>
      </c>
    </row>
    <row r="118" spans="1:13" ht="44.2" customHeight="1" x14ac:dyDescent="0.35">
      <c r="A118" s="8"/>
      <c r="B118" s="9">
        <f t="shared" si="5"/>
        <v>116</v>
      </c>
      <c r="C118" s="10" t="s">
        <v>231</v>
      </c>
      <c r="D118" s="10" t="s">
        <v>232</v>
      </c>
      <c r="E118" s="11">
        <v>1</v>
      </c>
      <c r="F118" s="12" t="s">
        <v>5</v>
      </c>
      <c r="G118" s="13">
        <v>1737.89</v>
      </c>
      <c r="H118" s="14">
        <f t="shared" si="3"/>
        <v>1737.89</v>
      </c>
      <c r="I118" s="5">
        <v>0.2</v>
      </c>
      <c r="J118" s="5">
        <v>0.05</v>
      </c>
      <c r="K118" s="28">
        <v>0</v>
      </c>
      <c r="L118" s="28">
        <v>0</v>
      </c>
      <c r="M118" s="6">
        <f t="shared" si="4"/>
        <v>1321</v>
      </c>
    </row>
    <row r="119" spans="1:13" ht="44.2" customHeight="1" x14ac:dyDescent="0.35">
      <c r="A119" s="8"/>
      <c r="B119" s="9">
        <f t="shared" si="5"/>
        <v>117</v>
      </c>
      <c r="C119" s="10" t="s">
        <v>233</v>
      </c>
      <c r="D119" s="10" t="s">
        <v>234</v>
      </c>
      <c r="E119" s="11">
        <v>1</v>
      </c>
      <c r="F119" s="12" t="s">
        <v>5</v>
      </c>
      <c r="G119" s="13">
        <v>2527.65</v>
      </c>
      <c r="H119" s="14">
        <f t="shared" si="3"/>
        <v>2527.65</v>
      </c>
      <c r="I119" s="5">
        <v>0.2</v>
      </c>
      <c r="J119" s="5">
        <v>0.05</v>
      </c>
      <c r="K119" s="28">
        <v>0</v>
      </c>
      <c r="L119" s="28">
        <v>0</v>
      </c>
      <c r="M119" s="6">
        <f t="shared" si="4"/>
        <v>1921</v>
      </c>
    </row>
    <row r="120" spans="1:13" ht="22" customHeight="1" x14ac:dyDescent="0.35">
      <c r="A120" s="8"/>
      <c r="B120" s="9">
        <f t="shared" si="5"/>
        <v>118</v>
      </c>
      <c r="C120" s="10" t="s">
        <v>235</v>
      </c>
      <c r="D120" s="10" t="s">
        <v>236</v>
      </c>
      <c r="E120" s="11">
        <v>3</v>
      </c>
      <c r="F120" s="12" t="s">
        <v>5</v>
      </c>
      <c r="G120" s="13">
        <v>2835.92</v>
      </c>
      <c r="H120" s="14">
        <f t="shared" si="3"/>
        <v>8507.76</v>
      </c>
      <c r="I120" s="5">
        <v>0.2</v>
      </c>
      <c r="J120" s="5">
        <v>0.05</v>
      </c>
      <c r="K120" s="28">
        <v>0</v>
      </c>
      <c r="L120" s="28">
        <v>0</v>
      </c>
      <c r="M120" s="6">
        <f t="shared" si="4"/>
        <v>6466</v>
      </c>
    </row>
    <row r="121" spans="1:13" ht="22" customHeight="1" x14ac:dyDescent="0.35">
      <c r="A121" s="8"/>
      <c r="B121" s="9">
        <f t="shared" si="5"/>
        <v>119</v>
      </c>
      <c r="C121" s="10" t="s">
        <v>237</v>
      </c>
      <c r="D121" s="10" t="s">
        <v>238</v>
      </c>
      <c r="E121" s="11">
        <v>1</v>
      </c>
      <c r="F121" s="12" t="s">
        <v>5</v>
      </c>
      <c r="G121" s="13">
        <v>8141.13</v>
      </c>
      <c r="H121" s="14">
        <f t="shared" si="3"/>
        <v>8141.13</v>
      </c>
      <c r="I121" s="5">
        <v>0.2</v>
      </c>
      <c r="J121" s="5">
        <v>0.05</v>
      </c>
      <c r="K121" s="28">
        <v>0</v>
      </c>
      <c r="L121" s="28">
        <v>0</v>
      </c>
      <c r="M121" s="6">
        <f t="shared" si="4"/>
        <v>6187</v>
      </c>
    </row>
    <row r="122" spans="1:13" ht="22" customHeight="1" x14ac:dyDescent="0.35">
      <c r="A122" s="8"/>
      <c r="B122" s="9">
        <f t="shared" si="5"/>
        <v>120</v>
      </c>
      <c r="C122" s="10" t="s">
        <v>239</v>
      </c>
      <c r="D122" s="10" t="s">
        <v>240</v>
      </c>
      <c r="E122" s="11">
        <v>6</v>
      </c>
      <c r="F122" s="12" t="s">
        <v>5</v>
      </c>
      <c r="G122" s="15">
        <v>132.47</v>
      </c>
      <c r="H122" s="14">
        <f t="shared" si="3"/>
        <v>794.81999999999994</v>
      </c>
      <c r="I122" s="5">
        <v>0.2</v>
      </c>
      <c r="J122" s="5">
        <v>0.05</v>
      </c>
      <c r="K122" s="28">
        <v>0</v>
      </c>
      <c r="L122" s="28">
        <v>0</v>
      </c>
      <c r="M122" s="6">
        <f t="shared" si="4"/>
        <v>604</v>
      </c>
    </row>
    <row r="123" spans="1:13" ht="44.2" customHeight="1" x14ac:dyDescent="0.35">
      <c r="A123" s="8"/>
      <c r="B123" s="9">
        <f t="shared" si="5"/>
        <v>121</v>
      </c>
      <c r="C123" s="10" t="s">
        <v>241</v>
      </c>
      <c r="D123" s="10" t="s">
        <v>242</v>
      </c>
      <c r="E123" s="11">
        <v>1</v>
      </c>
      <c r="F123" s="12" t="s">
        <v>5</v>
      </c>
      <c r="G123" s="15">
        <v>122.5</v>
      </c>
      <c r="H123" s="14">
        <f t="shared" si="3"/>
        <v>122.5</v>
      </c>
      <c r="I123" s="5">
        <v>0.2</v>
      </c>
      <c r="J123" s="5">
        <v>0.05</v>
      </c>
      <c r="K123" s="28">
        <v>0</v>
      </c>
      <c r="L123" s="28">
        <v>0</v>
      </c>
      <c r="M123" s="6">
        <f t="shared" si="4"/>
        <v>93</v>
      </c>
    </row>
    <row r="124" spans="1:13" ht="78" customHeight="1" x14ac:dyDescent="0.35">
      <c r="A124" s="8"/>
      <c r="B124" s="9">
        <f t="shared" si="5"/>
        <v>122</v>
      </c>
      <c r="C124" s="17" t="s">
        <v>243</v>
      </c>
      <c r="D124" s="10" t="s">
        <v>244</v>
      </c>
      <c r="E124" s="11">
        <v>7</v>
      </c>
      <c r="F124" s="12" t="s">
        <v>5</v>
      </c>
      <c r="G124" s="13">
        <v>2655</v>
      </c>
      <c r="H124" s="14">
        <f t="shared" si="3"/>
        <v>18585</v>
      </c>
      <c r="I124" s="5">
        <v>0.2</v>
      </c>
      <c r="J124" s="5">
        <v>0.05</v>
      </c>
      <c r="K124" s="28">
        <v>0</v>
      </c>
      <c r="L124" s="28">
        <v>0</v>
      </c>
      <c r="M124" s="6">
        <f t="shared" si="4"/>
        <v>14125</v>
      </c>
    </row>
    <row r="125" spans="1:13" ht="78" customHeight="1" x14ac:dyDescent="0.35">
      <c r="A125" s="8"/>
      <c r="B125" s="9">
        <f t="shared" si="5"/>
        <v>123</v>
      </c>
      <c r="C125" s="10" t="s">
        <v>245</v>
      </c>
      <c r="D125" s="10" t="s">
        <v>246</v>
      </c>
      <c r="E125" s="11">
        <v>2</v>
      </c>
      <c r="F125" s="12" t="s">
        <v>5</v>
      </c>
      <c r="G125" s="13">
        <v>1438.13</v>
      </c>
      <c r="H125" s="14">
        <f t="shared" si="3"/>
        <v>2876.26</v>
      </c>
      <c r="I125" s="5">
        <v>0.2</v>
      </c>
      <c r="J125" s="5">
        <v>0.05</v>
      </c>
      <c r="K125" s="28">
        <v>0</v>
      </c>
      <c r="L125" s="28">
        <v>0</v>
      </c>
      <c r="M125" s="6">
        <f t="shared" si="4"/>
        <v>2186</v>
      </c>
    </row>
    <row r="126" spans="1:13" ht="22" customHeight="1" x14ac:dyDescent="0.35">
      <c r="A126" s="8"/>
      <c r="B126" s="9">
        <f t="shared" si="5"/>
        <v>124</v>
      </c>
      <c r="C126" s="10" t="s">
        <v>247</v>
      </c>
      <c r="D126" s="10" t="s">
        <v>248</v>
      </c>
      <c r="E126" s="11">
        <v>48</v>
      </c>
      <c r="F126" s="12" t="s">
        <v>5</v>
      </c>
      <c r="G126" s="15">
        <v>65.03</v>
      </c>
      <c r="H126" s="14">
        <f t="shared" si="3"/>
        <v>3121.44</v>
      </c>
      <c r="I126" s="5">
        <v>0.2</v>
      </c>
      <c r="J126" s="5">
        <v>0.05</v>
      </c>
      <c r="K126" s="28">
        <v>0</v>
      </c>
      <c r="L126" s="28">
        <v>0</v>
      </c>
      <c r="M126" s="6">
        <f t="shared" si="4"/>
        <v>2372</v>
      </c>
    </row>
    <row r="127" spans="1:13" ht="22" customHeight="1" x14ac:dyDescent="0.35">
      <c r="A127" s="8"/>
      <c r="B127" s="9">
        <f t="shared" si="5"/>
        <v>125</v>
      </c>
      <c r="C127" s="10" t="s">
        <v>249</v>
      </c>
      <c r="D127" s="10" t="s">
        <v>250</v>
      </c>
      <c r="E127" s="11">
        <v>35</v>
      </c>
      <c r="F127" s="12" t="s">
        <v>5</v>
      </c>
      <c r="G127" s="15">
        <v>45.68</v>
      </c>
      <c r="H127" s="14">
        <f t="shared" si="3"/>
        <v>1598.8</v>
      </c>
      <c r="I127" s="5">
        <v>0.2</v>
      </c>
      <c r="J127" s="5">
        <v>0.05</v>
      </c>
      <c r="K127" s="28">
        <v>0</v>
      </c>
      <c r="L127" s="28">
        <v>0</v>
      </c>
      <c r="M127" s="6">
        <f t="shared" si="4"/>
        <v>1215</v>
      </c>
    </row>
    <row r="128" spans="1:13" ht="22" customHeight="1" x14ac:dyDescent="0.35">
      <c r="A128" s="8"/>
      <c r="B128" s="9">
        <f t="shared" si="5"/>
        <v>126</v>
      </c>
      <c r="C128" s="10" t="s">
        <v>251</v>
      </c>
      <c r="D128" s="10" t="s">
        <v>252</v>
      </c>
      <c r="E128" s="11">
        <v>1</v>
      </c>
      <c r="F128" s="12" t="s">
        <v>5</v>
      </c>
      <c r="G128" s="15">
        <v>227.37</v>
      </c>
      <c r="H128" s="14">
        <f t="shared" si="3"/>
        <v>227.37</v>
      </c>
      <c r="I128" s="5">
        <v>0.2</v>
      </c>
      <c r="J128" s="5">
        <v>0.05</v>
      </c>
      <c r="K128" s="28">
        <v>0</v>
      </c>
      <c r="L128" s="28">
        <v>0</v>
      </c>
      <c r="M128" s="6">
        <f t="shared" si="4"/>
        <v>173</v>
      </c>
    </row>
    <row r="129" spans="1:13" ht="33" customHeight="1" x14ac:dyDescent="0.35">
      <c r="A129" s="8"/>
      <c r="B129" s="9">
        <f t="shared" si="5"/>
        <v>127</v>
      </c>
      <c r="C129" s="10" t="s">
        <v>253</v>
      </c>
      <c r="D129" s="10" t="s">
        <v>254</v>
      </c>
      <c r="E129" s="11">
        <v>4</v>
      </c>
      <c r="F129" s="12" t="s">
        <v>5</v>
      </c>
      <c r="G129" s="13">
        <v>1217.78</v>
      </c>
      <c r="H129" s="14">
        <f t="shared" si="3"/>
        <v>4871.12</v>
      </c>
      <c r="I129" s="5">
        <v>0.2</v>
      </c>
      <c r="J129" s="5">
        <v>0.05</v>
      </c>
      <c r="K129" s="28">
        <v>0</v>
      </c>
      <c r="L129" s="28">
        <v>0</v>
      </c>
      <c r="M129" s="6">
        <f t="shared" si="4"/>
        <v>3702</v>
      </c>
    </row>
    <row r="130" spans="1:13" ht="44.2" customHeight="1" x14ac:dyDescent="0.35">
      <c r="A130" s="8"/>
      <c r="B130" s="9">
        <f t="shared" si="5"/>
        <v>128</v>
      </c>
      <c r="C130" s="10" t="s">
        <v>255</v>
      </c>
      <c r="D130" s="10" t="s">
        <v>256</v>
      </c>
      <c r="E130" s="11">
        <v>2</v>
      </c>
      <c r="F130" s="12" t="s">
        <v>5</v>
      </c>
      <c r="G130" s="13">
        <v>1492.76</v>
      </c>
      <c r="H130" s="14">
        <f t="shared" si="3"/>
        <v>2985.52</v>
      </c>
      <c r="I130" s="5">
        <v>0.2</v>
      </c>
      <c r="J130" s="5">
        <v>0.05</v>
      </c>
      <c r="K130" s="28">
        <v>0</v>
      </c>
      <c r="L130" s="28">
        <v>0</v>
      </c>
      <c r="M130" s="6">
        <f t="shared" si="4"/>
        <v>2269</v>
      </c>
    </row>
    <row r="131" spans="1:13" ht="44.2" customHeight="1" x14ac:dyDescent="0.35">
      <c r="A131" s="8"/>
      <c r="B131" s="9">
        <f t="shared" si="5"/>
        <v>129</v>
      </c>
      <c r="C131" s="10" t="s">
        <v>257</v>
      </c>
      <c r="D131" s="10" t="s">
        <v>258</v>
      </c>
      <c r="E131" s="11">
        <v>1</v>
      </c>
      <c r="F131" s="12" t="s">
        <v>5</v>
      </c>
      <c r="G131" s="13">
        <v>1244.48</v>
      </c>
      <c r="H131" s="14">
        <f t="shared" ref="H131:H194" si="6">E131*G131</f>
        <v>1244.48</v>
      </c>
      <c r="I131" s="5">
        <v>0.2</v>
      </c>
      <c r="J131" s="5">
        <v>0.05</v>
      </c>
      <c r="K131" s="28">
        <v>0</v>
      </c>
      <c r="L131" s="28">
        <v>0</v>
      </c>
      <c r="M131" s="6">
        <f t="shared" si="4"/>
        <v>946</v>
      </c>
    </row>
    <row r="132" spans="1:13" ht="44.2" customHeight="1" x14ac:dyDescent="0.35">
      <c r="A132" s="8"/>
      <c r="B132" s="9">
        <f t="shared" si="5"/>
        <v>130</v>
      </c>
      <c r="C132" s="10" t="s">
        <v>259</v>
      </c>
      <c r="D132" s="10" t="s">
        <v>260</v>
      </c>
      <c r="E132" s="11">
        <v>7</v>
      </c>
      <c r="F132" s="12" t="s">
        <v>5</v>
      </c>
      <c r="G132" s="13">
        <v>1217.77</v>
      </c>
      <c r="H132" s="14">
        <f t="shared" si="6"/>
        <v>8524.39</v>
      </c>
      <c r="I132" s="5">
        <v>0.2</v>
      </c>
      <c r="J132" s="5">
        <v>0.05</v>
      </c>
      <c r="K132" s="28">
        <v>0</v>
      </c>
      <c r="L132" s="28">
        <v>0</v>
      </c>
      <c r="M132" s="6">
        <f t="shared" ref="M132:M195" si="7">ROUND(H132*(1-I132)*(1-J132),0)</f>
        <v>6479</v>
      </c>
    </row>
    <row r="133" spans="1:13" ht="44.2" customHeight="1" x14ac:dyDescent="0.35">
      <c r="A133" s="8"/>
      <c r="B133" s="9">
        <f t="shared" ref="B133:B196" si="8">B132+1</f>
        <v>131</v>
      </c>
      <c r="C133" s="10" t="s">
        <v>261</v>
      </c>
      <c r="D133" s="10" t="s">
        <v>262</v>
      </c>
      <c r="E133" s="11">
        <v>2</v>
      </c>
      <c r="F133" s="12" t="s">
        <v>5</v>
      </c>
      <c r="G133" s="15">
        <v>746.39</v>
      </c>
      <c r="H133" s="14">
        <f t="shared" si="6"/>
        <v>1492.78</v>
      </c>
      <c r="I133" s="5">
        <v>0.2</v>
      </c>
      <c r="J133" s="5">
        <v>0.05</v>
      </c>
      <c r="K133" s="28">
        <v>0</v>
      </c>
      <c r="L133" s="28">
        <v>0</v>
      </c>
      <c r="M133" s="6">
        <f t="shared" si="7"/>
        <v>1135</v>
      </c>
    </row>
    <row r="134" spans="1:13" ht="44.2" customHeight="1" x14ac:dyDescent="0.35">
      <c r="A134" s="8"/>
      <c r="B134" s="9">
        <f t="shared" si="8"/>
        <v>132</v>
      </c>
      <c r="C134" s="10" t="s">
        <v>263</v>
      </c>
      <c r="D134" s="10" t="s">
        <v>264</v>
      </c>
      <c r="E134" s="11">
        <v>1</v>
      </c>
      <c r="F134" s="12" t="s">
        <v>5</v>
      </c>
      <c r="G134" s="13">
        <v>1095</v>
      </c>
      <c r="H134" s="14">
        <f t="shared" si="6"/>
        <v>1095</v>
      </c>
      <c r="I134" s="5">
        <v>0.2</v>
      </c>
      <c r="J134" s="5">
        <v>0.05</v>
      </c>
      <c r="K134" s="28">
        <v>0</v>
      </c>
      <c r="L134" s="28">
        <v>0</v>
      </c>
      <c r="M134" s="6">
        <f t="shared" si="7"/>
        <v>832</v>
      </c>
    </row>
    <row r="135" spans="1:13" ht="44.2" customHeight="1" x14ac:dyDescent="0.35">
      <c r="A135" s="8"/>
      <c r="B135" s="9">
        <f t="shared" si="8"/>
        <v>133</v>
      </c>
      <c r="C135" s="10" t="s">
        <v>265</v>
      </c>
      <c r="D135" s="10" t="s">
        <v>266</v>
      </c>
      <c r="E135" s="11">
        <v>6</v>
      </c>
      <c r="F135" s="12" t="s">
        <v>5</v>
      </c>
      <c r="G135" s="13">
        <v>1237.43</v>
      </c>
      <c r="H135" s="14">
        <f t="shared" si="6"/>
        <v>7424.58</v>
      </c>
      <c r="I135" s="5">
        <v>0.2</v>
      </c>
      <c r="J135" s="5">
        <v>0.05</v>
      </c>
      <c r="K135" s="28">
        <v>0</v>
      </c>
      <c r="L135" s="28">
        <v>0</v>
      </c>
      <c r="M135" s="6">
        <f t="shared" si="7"/>
        <v>5643</v>
      </c>
    </row>
    <row r="136" spans="1:13" ht="33" customHeight="1" x14ac:dyDescent="0.35">
      <c r="A136" s="8"/>
      <c r="B136" s="9">
        <f t="shared" si="8"/>
        <v>134</v>
      </c>
      <c r="C136" s="10" t="s">
        <v>267</v>
      </c>
      <c r="D136" s="10" t="s">
        <v>268</v>
      </c>
      <c r="E136" s="11">
        <v>14</v>
      </c>
      <c r="F136" s="12" t="s">
        <v>5</v>
      </c>
      <c r="G136" s="15">
        <v>787.53</v>
      </c>
      <c r="H136" s="14">
        <f t="shared" si="6"/>
        <v>11025.42</v>
      </c>
      <c r="I136" s="5">
        <v>0.2</v>
      </c>
      <c r="J136" s="5">
        <v>0.05</v>
      </c>
      <c r="K136" s="28">
        <v>0</v>
      </c>
      <c r="L136" s="28">
        <v>0</v>
      </c>
      <c r="M136" s="6">
        <f t="shared" si="7"/>
        <v>8379</v>
      </c>
    </row>
    <row r="137" spans="1:13" ht="33" customHeight="1" x14ac:dyDescent="0.35">
      <c r="A137" s="8"/>
      <c r="B137" s="9">
        <f t="shared" si="8"/>
        <v>135</v>
      </c>
      <c r="C137" s="10" t="s">
        <v>269</v>
      </c>
      <c r="D137" s="10" t="s">
        <v>270</v>
      </c>
      <c r="E137" s="11">
        <v>19</v>
      </c>
      <c r="F137" s="12" t="s">
        <v>5</v>
      </c>
      <c r="G137" s="15">
        <v>962.44</v>
      </c>
      <c r="H137" s="14">
        <f t="shared" si="6"/>
        <v>18286.36</v>
      </c>
      <c r="I137" s="5">
        <v>0.2</v>
      </c>
      <c r="J137" s="5">
        <v>0.05</v>
      </c>
      <c r="K137" s="28">
        <v>0</v>
      </c>
      <c r="L137" s="28">
        <v>0</v>
      </c>
      <c r="M137" s="6">
        <f t="shared" si="7"/>
        <v>13898</v>
      </c>
    </row>
    <row r="138" spans="1:13" ht="44.2" customHeight="1" x14ac:dyDescent="0.35">
      <c r="A138" s="8"/>
      <c r="B138" s="9">
        <f t="shared" si="8"/>
        <v>136</v>
      </c>
      <c r="C138" s="10" t="s">
        <v>271</v>
      </c>
      <c r="D138" s="10" t="s">
        <v>272</v>
      </c>
      <c r="E138" s="11">
        <v>3</v>
      </c>
      <c r="F138" s="12" t="s">
        <v>5</v>
      </c>
      <c r="G138" s="15">
        <v>628.53</v>
      </c>
      <c r="H138" s="14">
        <f t="shared" si="6"/>
        <v>1885.59</v>
      </c>
      <c r="I138" s="5">
        <v>0.2</v>
      </c>
      <c r="J138" s="5">
        <v>0.05</v>
      </c>
      <c r="K138" s="28">
        <v>0</v>
      </c>
      <c r="L138" s="28">
        <v>0</v>
      </c>
      <c r="M138" s="6">
        <f t="shared" si="7"/>
        <v>1433</v>
      </c>
    </row>
    <row r="139" spans="1:13" ht="44.2" customHeight="1" x14ac:dyDescent="0.35">
      <c r="A139" s="8"/>
      <c r="B139" s="9">
        <f t="shared" si="8"/>
        <v>137</v>
      </c>
      <c r="C139" s="10" t="s">
        <v>273</v>
      </c>
      <c r="D139" s="10" t="s">
        <v>274</v>
      </c>
      <c r="E139" s="11">
        <v>4</v>
      </c>
      <c r="F139" s="12" t="s">
        <v>5</v>
      </c>
      <c r="G139" s="13">
        <v>1036.28</v>
      </c>
      <c r="H139" s="14">
        <f t="shared" si="6"/>
        <v>4145.12</v>
      </c>
      <c r="I139" s="5">
        <v>0.2</v>
      </c>
      <c r="J139" s="5">
        <v>0.05</v>
      </c>
      <c r="K139" s="28">
        <v>0</v>
      </c>
      <c r="L139" s="28">
        <v>0</v>
      </c>
      <c r="M139" s="6">
        <f t="shared" si="7"/>
        <v>3150</v>
      </c>
    </row>
    <row r="140" spans="1:13" ht="44.2" customHeight="1" x14ac:dyDescent="0.35">
      <c r="A140" s="8"/>
      <c r="B140" s="9">
        <f t="shared" si="8"/>
        <v>138</v>
      </c>
      <c r="C140" s="10" t="s">
        <v>275</v>
      </c>
      <c r="D140" s="10" t="s">
        <v>276</v>
      </c>
      <c r="E140" s="11">
        <v>1</v>
      </c>
      <c r="F140" s="12" t="s">
        <v>5</v>
      </c>
      <c r="G140" s="15">
        <v>884.84</v>
      </c>
      <c r="H140" s="14">
        <f t="shared" si="6"/>
        <v>884.84</v>
      </c>
      <c r="I140" s="5">
        <v>0.2</v>
      </c>
      <c r="J140" s="5">
        <v>0.05</v>
      </c>
      <c r="K140" s="28">
        <v>0</v>
      </c>
      <c r="L140" s="28">
        <v>0</v>
      </c>
      <c r="M140" s="6">
        <f t="shared" si="7"/>
        <v>672</v>
      </c>
    </row>
    <row r="141" spans="1:13" ht="44.2" customHeight="1" x14ac:dyDescent="0.35">
      <c r="A141" s="18"/>
      <c r="B141" s="9">
        <f t="shared" si="8"/>
        <v>139</v>
      </c>
      <c r="C141" s="10" t="s">
        <v>277</v>
      </c>
      <c r="D141" s="10" t="s">
        <v>278</v>
      </c>
      <c r="E141" s="11">
        <v>5</v>
      </c>
      <c r="F141" s="12" t="s">
        <v>5</v>
      </c>
      <c r="G141" s="15">
        <v>638.75</v>
      </c>
      <c r="H141" s="14">
        <f t="shared" si="6"/>
        <v>3193.75</v>
      </c>
      <c r="I141" s="5">
        <v>0.2</v>
      </c>
      <c r="J141" s="5">
        <v>0.05</v>
      </c>
      <c r="K141" s="28">
        <v>0</v>
      </c>
      <c r="L141" s="28">
        <v>0</v>
      </c>
      <c r="M141" s="6">
        <f t="shared" si="7"/>
        <v>2427</v>
      </c>
    </row>
    <row r="142" spans="1:13" ht="56.2" customHeight="1" x14ac:dyDescent="0.35">
      <c r="A142" s="8"/>
      <c r="B142" s="9">
        <f t="shared" si="8"/>
        <v>140</v>
      </c>
      <c r="C142" s="10" t="s">
        <v>279</v>
      </c>
      <c r="D142" s="10" t="s">
        <v>280</v>
      </c>
      <c r="E142" s="11">
        <v>1</v>
      </c>
      <c r="F142" s="12" t="s">
        <v>5</v>
      </c>
      <c r="G142" s="13">
        <v>1885.59</v>
      </c>
      <c r="H142" s="14">
        <f t="shared" si="6"/>
        <v>1885.59</v>
      </c>
      <c r="I142" s="5">
        <v>0.2</v>
      </c>
      <c r="J142" s="5">
        <v>0.05</v>
      </c>
      <c r="K142" s="28">
        <v>0</v>
      </c>
      <c r="L142" s="28">
        <v>0</v>
      </c>
      <c r="M142" s="6">
        <f t="shared" si="7"/>
        <v>1433</v>
      </c>
    </row>
    <row r="143" spans="1:13" ht="56.2" customHeight="1" x14ac:dyDescent="0.35">
      <c r="A143" s="8"/>
      <c r="B143" s="9">
        <f t="shared" si="8"/>
        <v>141</v>
      </c>
      <c r="C143" s="10" t="s">
        <v>281</v>
      </c>
      <c r="D143" s="10" t="s">
        <v>282</v>
      </c>
      <c r="E143" s="11">
        <v>5</v>
      </c>
      <c r="F143" s="12" t="s">
        <v>5</v>
      </c>
      <c r="G143" s="13">
        <v>1885.59</v>
      </c>
      <c r="H143" s="14">
        <f t="shared" si="6"/>
        <v>9427.9499999999989</v>
      </c>
      <c r="I143" s="5">
        <v>0.2</v>
      </c>
      <c r="J143" s="5">
        <v>0.05</v>
      </c>
      <c r="K143" s="28">
        <v>0</v>
      </c>
      <c r="L143" s="28">
        <v>0</v>
      </c>
      <c r="M143" s="6">
        <f t="shared" si="7"/>
        <v>7165</v>
      </c>
    </row>
    <row r="144" spans="1:13" ht="33" customHeight="1" x14ac:dyDescent="0.35">
      <c r="A144" s="8"/>
      <c r="B144" s="9">
        <f t="shared" si="8"/>
        <v>142</v>
      </c>
      <c r="C144" s="10" t="s">
        <v>283</v>
      </c>
      <c r="D144" s="10" t="s">
        <v>284</v>
      </c>
      <c r="E144" s="11">
        <v>2</v>
      </c>
      <c r="F144" s="12" t="s">
        <v>5</v>
      </c>
      <c r="G144" s="13">
        <v>1532.04</v>
      </c>
      <c r="H144" s="14">
        <f t="shared" si="6"/>
        <v>3064.08</v>
      </c>
      <c r="I144" s="5">
        <v>0.2</v>
      </c>
      <c r="J144" s="5">
        <v>0.05</v>
      </c>
      <c r="K144" s="28">
        <v>0</v>
      </c>
      <c r="L144" s="28">
        <v>0</v>
      </c>
      <c r="M144" s="6">
        <f t="shared" si="7"/>
        <v>2329</v>
      </c>
    </row>
    <row r="145" spans="1:13" ht="33" customHeight="1" x14ac:dyDescent="0.35">
      <c r="A145" s="8"/>
      <c r="B145" s="9">
        <f t="shared" si="8"/>
        <v>143</v>
      </c>
      <c r="C145" s="10" t="s">
        <v>285</v>
      </c>
      <c r="D145" s="10" t="s">
        <v>286</v>
      </c>
      <c r="E145" s="11">
        <v>1</v>
      </c>
      <c r="F145" s="12" t="s">
        <v>5</v>
      </c>
      <c r="G145" s="13">
        <v>1649.89</v>
      </c>
      <c r="H145" s="14">
        <f t="shared" si="6"/>
        <v>1649.89</v>
      </c>
      <c r="I145" s="5">
        <v>0.2</v>
      </c>
      <c r="J145" s="5">
        <v>0.05</v>
      </c>
      <c r="K145" s="28">
        <v>0</v>
      </c>
      <c r="L145" s="28">
        <v>0</v>
      </c>
      <c r="M145" s="6">
        <f t="shared" si="7"/>
        <v>1254</v>
      </c>
    </row>
    <row r="146" spans="1:13" ht="29.7" customHeight="1" x14ac:dyDescent="0.35">
      <c r="A146" s="8"/>
      <c r="B146" s="9">
        <f t="shared" si="8"/>
        <v>144</v>
      </c>
      <c r="C146" s="10" t="s">
        <v>287</v>
      </c>
      <c r="D146" s="10" t="s">
        <v>288</v>
      </c>
      <c r="E146" s="11">
        <v>1</v>
      </c>
      <c r="F146" s="12" t="s">
        <v>5</v>
      </c>
      <c r="G146" s="13">
        <v>1533</v>
      </c>
      <c r="H146" s="14">
        <f t="shared" si="6"/>
        <v>1533</v>
      </c>
      <c r="I146" s="5">
        <v>0.2</v>
      </c>
      <c r="J146" s="5">
        <v>0.05</v>
      </c>
      <c r="K146" s="28">
        <v>0</v>
      </c>
      <c r="L146" s="28">
        <v>0</v>
      </c>
      <c r="M146" s="6">
        <f t="shared" si="7"/>
        <v>1165</v>
      </c>
    </row>
    <row r="147" spans="1:13" ht="33" hidden="1" customHeight="1" x14ac:dyDescent="0.35">
      <c r="A147" s="8"/>
      <c r="B147" s="9">
        <f t="shared" si="8"/>
        <v>145</v>
      </c>
      <c r="C147" s="10"/>
      <c r="D147" s="10"/>
      <c r="E147" s="11"/>
      <c r="F147" s="12"/>
      <c r="G147" s="13"/>
      <c r="H147" s="14"/>
      <c r="I147" s="5"/>
      <c r="J147" s="5"/>
      <c r="K147" s="28"/>
      <c r="L147" s="28"/>
      <c r="M147" s="6"/>
    </row>
    <row r="148" spans="1:13" ht="33" customHeight="1" x14ac:dyDescent="0.35">
      <c r="A148" s="8"/>
      <c r="B148" s="9">
        <f t="shared" si="8"/>
        <v>146</v>
      </c>
      <c r="C148" s="10" t="s">
        <v>289</v>
      </c>
      <c r="D148" s="10" t="s">
        <v>290</v>
      </c>
      <c r="E148" s="11">
        <v>2</v>
      </c>
      <c r="F148" s="12" t="s">
        <v>5</v>
      </c>
      <c r="G148" s="13">
        <v>5279.66</v>
      </c>
      <c r="H148" s="14">
        <f t="shared" si="6"/>
        <v>10559.32</v>
      </c>
      <c r="I148" s="5">
        <v>0.2</v>
      </c>
      <c r="J148" s="5">
        <v>0.05</v>
      </c>
      <c r="K148" s="28">
        <v>0</v>
      </c>
      <c r="L148" s="28">
        <v>0</v>
      </c>
      <c r="M148" s="6">
        <f t="shared" si="7"/>
        <v>8025</v>
      </c>
    </row>
    <row r="149" spans="1:13" ht="33" customHeight="1" x14ac:dyDescent="0.35">
      <c r="A149" s="8"/>
      <c r="B149" s="9">
        <f t="shared" si="8"/>
        <v>147</v>
      </c>
      <c r="C149" s="10" t="s">
        <v>291</v>
      </c>
      <c r="D149" s="10" t="s">
        <v>292</v>
      </c>
      <c r="E149" s="11">
        <v>4</v>
      </c>
      <c r="F149" s="12" t="s">
        <v>5</v>
      </c>
      <c r="G149" s="13">
        <v>1964.16</v>
      </c>
      <c r="H149" s="14">
        <f t="shared" si="6"/>
        <v>7856.64</v>
      </c>
      <c r="I149" s="5">
        <v>0.2</v>
      </c>
      <c r="J149" s="5">
        <v>0.05</v>
      </c>
      <c r="K149" s="28">
        <v>0</v>
      </c>
      <c r="L149" s="28">
        <v>0</v>
      </c>
      <c r="M149" s="6">
        <f t="shared" si="7"/>
        <v>5971</v>
      </c>
    </row>
    <row r="150" spans="1:13" ht="33" customHeight="1" x14ac:dyDescent="0.35">
      <c r="A150" s="8"/>
      <c r="B150" s="9">
        <f t="shared" si="8"/>
        <v>148</v>
      </c>
      <c r="C150" s="10" t="s">
        <v>293</v>
      </c>
      <c r="D150" s="10" t="s">
        <v>294</v>
      </c>
      <c r="E150" s="11">
        <v>2</v>
      </c>
      <c r="F150" s="12" t="s">
        <v>5</v>
      </c>
      <c r="G150" s="13">
        <v>1886.06</v>
      </c>
      <c r="H150" s="14">
        <f t="shared" si="6"/>
        <v>3772.12</v>
      </c>
      <c r="I150" s="5">
        <v>0.2</v>
      </c>
      <c r="J150" s="5">
        <v>0.05</v>
      </c>
      <c r="K150" s="28">
        <v>0</v>
      </c>
      <c r="L150" s="28">
        <v>0</v>
      </c>
      <c r="M150" s="6">
        <f t="shared" si="7"/>
        <v>2867</v>
      </c>
    </row>
    <row r="151" spans="1:13" ht="33" customHeight="1" x14ac:dyDescent="0.35">
      <c r="A151" s="8"/>
      <c r="B151" s="9">
        <f t="shared" si="8"/>
        <v>149</v>
      </c>
      <c r="C151" s="10" t="s">
        <v>295</v>
      </c>
      <c r="D151" s="10" t="s">
        <v>296</v>
      </c>
      <c r="E151" s="11">
        <v>1</v>
      </c>
      <c r="F151" s="12" t="s">
        <v>5</v>
      </c>
      <c r="G151" s="13">
        <v>4792.54</v>
      </c>
      <c r="H151" s="14">
        <f t="shared" si="6"/>
        <v>4792.54</v>
      </c>
      <c r="I151" s="5">
        <v>0.2</v>
      </c>
      <c r="J151" s="5">
        <v>0.05</v>
      </c>
      <c r="K151" s="28">
        <v>0</v>
      </c>
      <c r="L151" s="28">
        <v>0</v>
      </c>
      <c r="M151" s="6">
        <f t="shared" si="7"/>
        <v>3642</v>
      </c>
    </row>
    <row r="152" spans="1:13" ht="33" customHeight="1" x14ac:dyDescent="0.35">
      <c r="A152" s="8"/>
      <c r="B152" s="9">
        <f t="shared" si="8"/>
        <v>150</v>
      </c>
      <c r="C152" s="10" t="s">
        <v>297</v>
      </c>
      <c r="D152" s="10" t="s">
        <v>298</v>
      </c>
      <c r="E152" s="11">
        <v>1</v>
      </c>
      <c r="F152" s="12" t="s">
        <v>5</v>
      </c>
      <c r="G152" s="13">
        <v>3086.11</v>
      </c>
      <c r="H152" s="14">
        <f t="shared" si="6"/>
        <v>3086.11</v>
      </c>
      <c r="I152" s="5">
        <v>0.2</v>
      </c>
      <c r="J152" s="5">
        <v>0.05</v>
      </c>
      <c r="K152" s="28">
        <v>0</v>
      </c>
      <c r="L152" s="28">
        <v>0</v>
      </c>
      <c r="M152" s="6">
        <f t="shared" si="7"/>
        <v>2345</v>
      </c>
    </row>
    <row r="153" spans="1:13" ht="33" customHeight="1" x14ac:dyDescent="0.35">
      <c r="A153" s="8"/>
      <c r="B153" s="9">
        <f t="shared" si="8"/>
        <v>151</v>
      </c>
      <c r="C153" s="10" t="s">
        <v>299</v>
      </c>
      <c r="D153" s="10" t="s">
        <v>300</v>
      </c>
      <c r="E153" s="11">
        <v>1</v>
      </c>
      <c r="F153" s="12" t="s">
        <v>5</v>
      </c>
      <c r="G153" s="13">
        <v>3260.49</v>
      </c>
      <c r="H153" s="14">
        <f t="shared" si="6"/>
        <v>3260.49</v>
      </c>
      <c r="I153" s="5">
        <v>0.2</v>
      </c>
      <c r="J153" s="5">
        <v>0.05</v>
      </c>
      <c r="K153" s="28">
        <v>0</v>
      </c>
      <c r="L153" s="28">
        <v>0</v>
      </c>
      <c r="M153" s="6">
        <f t="shared" si="7"/>
        <v>2478</v>
      </c>
    </row>
    <row r="154" spans="1:13" ht="33" customHeight="1" x14ac:dyDescent="0.35">
      <c r="A154" s="8"/>
      <c r="B154" s="9">
        <f t="shared" si="8"/>
        <v>152</v>
      </c>
      <c r="C154" s="10" t="s">
        <v>301</v>
      </c>
      <c r="D154" s="10" t="s">
        <v>302</v>
      </c>
      <c r="E154" s="11">
        <v>2</v>
      </c>
      <c r="F154" s="12" t="s">
        <v>5</v>
      </c>
      <c r="G154" s="13">
        <v>2474.84</v>
      </c>
      <c r="H154" s="14">
        <f t="shared" si="6"/>
        <v>4949.68</v>
      </c>
      <c r="I154" s="5">
        <v>0.2</v>
      </c>
      <c r="J154" s="5">
        <v>0.05</v>
      </c>
      <c r="K154" s="28">
        <v>0</v>
      </c>
      <c r="L154" s="28">
        <v>0</v>
      </c>
      <c r="M154" s="6">
        <f t="shared" si="7"/>
        <v>3762</v>
      </c>
    </row>
    <row r="155" spans="1:13" ht="44.2" customHeight="1" x14ac:dyDescent="0.35">
      <c r="A155" s="8"/>
      <c r="B155" s="9">
        <f t="shared" si="8"/>
        <v>153</v>
      </c>
      <c r="C155" s="10" t="s">
        <v>303</v>
      </c>
      <c r="D155" s="10" t="s">
        <v>304</v>
      </c>
      <c r="E155" s="11">
        <v>16</v>
      </c>
      <c r="F155" s="12" t="s">
        <v>5</v>
      </c>
      <c r="G155" s="15">
        <v>92.08</v>
      </c>
      <c r="H155" s="14">
        <f t="shared" si="6"/>
        <v>1473.28</v>
      </c>
      <c r="I155" s="5">
        <v>0.2</v>
      </c>
      <c r="J155" s="5">
        <v>0.05</v>
      </c>
      <c r="K155" s="28">
        <v>0</v>
      </c>
      <c r="L155" s="28">
        <v>0</v>
      </c>
      <c r="M155" s="6">
        <f t="shared" si="7"/>
        <v>1120</v>
      </c>
    </row>
    <row r="156" spans="1:13" ht="22" customHeight="1" x14ac:dyDescent="0.35">
      <c r="A156" s="8"/>
      <c r="B156" s="9">
        <f t="shared" si="8"/>
        <v>154</v>
      </c>
      <c r="C156" s="10" t="s">
        <v>305</v>
      </c>
      <c r="D156" s="10" t="s">
        <v>306</v>
      </c>
      <c r="E156" s="11">
        <v>3</v>
      </c>
      <c r="F156" s="12" t="s">
        <v>5</v>
      </c>
      <c r="G156" s="13">
        <v>1083.33</v>
      </c>
      <c r="H156" s="14">
        <f t="shared" si="6"/>
        <v>3249.99</v>
      </c>
      <c r="I156" s="5">
        <v>0.2</v>
      </c>
      <c r="J156" s="5">
        <v>0.05</v>
      </c>
      <c r="K156" s="28">
        <v>0</v>
      </c>
      <c r="L156" s="28">
        <v>0</v>
      </c>
      <c r="M156" s="6">
        <f t="shared" si="7"/>
        <v>2470</v>
      </c>
    </row>
    <row r="157" spans="1:13" ht="33" customHeight="1" x14ac:dyDescent="0.35">
      <c r="A157" s="8"/>
      <c r="B157" s="9">
        <f t="shared" si="8"/>
        <v>155</v>
      </c>
      <c r="C157" s="10" t="s">
        <v>307</v>
      </c>
      <c r="D157" s="10" t="s">
        <v>308</v>
      </c>
      <c r="E157" s="16">
        <v>500</v>
      </c>
      <c r="F157" s="12" t="s">
        <v>5</v>
      </c>
      <c r="G157" s="15">
        <v>0.51</v>
      </c>
      <c r="H157" s="14">
        <f t="shared" si="6"/>
        <v>255</v>
      </c>
      <c r="I157" s="5">
        <v>0.2</v>
      </c>
      <c r="J157" s="5">
        <v>0.05</v>
      </c>
      <c r="K157" s="28">
        <v>0</v>
      </c>
      <c r="L157" s="28">
        <v>0</v>
      </c>
      <c r="M157" s="6">
        <f t="shared" si="7"/>
        <v>194</v>
      </c>
    </row>
    <row r="158" spans="1:13" ht="22" customHeight="1" x14ac:dyDescent="0.35">
      <c r="A158" s="8"/>
      <c r="B158" s="9">
        <f t="shared" si="8"/>
        <v>156</v>
      </c>
      <c r="C158" s="10"/>
      <c r="D158" s="10" t="s">
        <v>309</v>
      </c>
      <c r="E158" s="11">
        <v>1</v>
      </c>
      <c r="F158" s="12" t="s">
        <v>5</v>
      </c>
      <c r="G158" s="13">
        <v>1229.74</v>
      </c>
      <c r="H158" s="14">
        <f t="shared" si="6"/>
        <v>1229.74</v>
      </c>
      <c r="I158" s="5">
        <v>0.2</v>
      </c>
      <c r="J158" s="5">
        <v>0.05</v>
      </c>
      <c r="K158" s="28">
        <v>0</v>
      </c>
      <c r="L158" s="28">
        <v>0</v>
      </c>
      <c r="M158" s="6">
        <f t="shared" si="7"/>
        <v>935</v>
      </c>
    </row>
    <row r="159" spans="1:13" ht="22" customHeight="1" x14ac:dyDescent="0.35">
      <c r="A159" s="8"/>
      <c r="B159" s="9">
        <f t="shared" si="8"/>
        <v>157</v>
      </c>
      <c r="C159" s="10"/>
      <c r="D159" s="10" t="s">
        <v>310</v>
      </c>
      <c r="E159" s="11">
        <v>1</v>
      </c>
      <c r="F159" s="12" t="s">
        <v>5</v>
      </c>
      <c r="G159" s="13">
        <v>1229.74</v>
      </c>
      <c r="H159" s="14">
        <f t="shared" si="6"/>
        <v>1229.74</v>
      </c>
      <c r="I159" s="5">
        <v>0.2</v>
      </c>
      <c r="J159" s="5">
        <v>0.05</v>
      </c>
      <c r="K159" s="28">
        <v>0</v>
      </c>
      <c r="L159" s="28">
        <v>0</v>
      </c>
      <c r="M159" s="6">
        <f t="shared" si="7"/>
        <v>935</v>
      </c>
    </row>
    <row r="160" spans="1:13" ht="22" customHeight="1" x14ac:dyDescent="0.35">
      <c r="A160" s="8"/>
      <c r="B160" s="9">
        <f t="shared" si="8"/>
        <v>158</v>
      </c>
      <c r="C160" s="10"/>
      <c r="D160" s="10" t="s">
        <v>311</v>
      </c>
      <c r="E160" s="11">
        <v>1</v>
      </c>
      <c r="F160" s="12" t="s">
        <v>5</v>
      </c>
      <c r="G160" s="13">
        <v>1229.74</v>
      </c>
      <c r="H160" s="14">
        <f t="shared" si="6"/>
        <v>1229.74</v>
      </c>
      <c r="I160" s="5">
        <v>0.2</v>
      </c>
      <c r="J160" s="5">
        <v>0.05</v>
      </c>
      <c r="K160" s="28">
        <v>0</v>
      </c>
      <c r="L160" s="28">
        <v>0</v>
      </c>
      <c r="M160" s="6">
        <f t="shared" si="7"/>
        <v>935</v>
      </c>
    </row>
    <row r="161" spans="1:13" ht="67" customHeight="1" x14ac:dyDescent="0.35">
      <c r="A161" s="8"/>
      <c r="B161" s="9">
        <f t="shared" si="8"/>
        <v>159</v>
      </c>
      <c r="C161" s="10"/>
      <c r="D161" s="10" t="s">
        <v>312</v>
      </c>
      <c r="E161" s="11">
        <v>8</v>
      </c>
      <c r="F161" s="12" t="s">
        <v>5</v>
      </c>
      <c r="G161" s="15">
        <v>356.36</v>
      </c>
      <c r="H161" s="14">
        <f t="shared" si="6"/>
        <v>2850.88</v>
      </c>
      <c r="I161" s="5">
        <v>0.2</v>
      </c>
      <c r="J161" s="5">
        <v>0.05</v>
      </c>
      <c r="K161" s="28">
        <v>0</v>
      </c>
      <c r="L161" s="28">
        <v>0</v>
      </c>
      <c r="M161" s="6">
        <f t="shared" si="7"/>
        <v>2167</v>
      </c>
    </row>
    <row r="162" spans="1:13" ht="22" customHeight="1" x14ac:dyDescent="0.35">
      <c r="A162" s="8"/>
      <c r="B162" s="9">
        <f t="shared" si="8"/>
        <v>160</v>
      </c>
      <c r="C162" s="10"/>
      <c r="D162" s="10" t="s">
        <v>313</v>
      </c>
      <c r="E162" s="11">
        <v>1</v>
      </c>
      <c r="F162" s="12" t="s">
        <v>5</v>
      </c>
      <c r="G162" s="13">
        <v>13011.8</v>
      </c>
      <c r="H162" s="14">
        <f t="shared" si="6"/>
        <v>13011.8</v>
      </c>
      <c r="I162" s="5">
        <v>0.2</v>
      </c>
      <c r="J162" s="5">
        <v>0.05</v>
      </c>
      <c r="K162" s="28">
        <v>0</v>
      </c>
      <c r="L162" s="28">
        <v>0</v>
      </c>
      <c r="M162" s="6">
        <f t="shared" si="7"/>
        <v>9889</v>
      </c>
    </row>
    <row r="163" spans="1:13" ht="33" customHeight="1" x14ac:dyDescent="0.35">
      <c r="A163" s="8"/>
      <c r="B163" s="9">
        <f t="shared" si="8"/>
        <v>161</v>
      </c>
      <c r="C163" s="10"/>
      <c r="D163" s="10" t="s">
        <v>314</v>
      </c>
      <c r="E163" s="11">
        <v>1</v>
      </c>
      <c r="F163" s="12" t="s">
        <v>5</v>
      </c>
      <c r="G163" s="13">
        <v>1175.8499999999999</v>
      </c>
      <c r="H163" s="14">
        <f t="shared" si="6"/>
        <v>1175.8499999999999</v>
      </c>
      <c r="I163" s="5">
        <v>0.2</v>
      </c>
      <c r="J163" s="5">
        <v>0.05</v>
      </c>
      <c r="K163" s="28">
        <v>0</v>
      </c>
      <c r="L163" s="28">
        <v>0</v>
      </c>
      <c r="M163" s="6">
        <f t="shared" si="7"/>
        <v>894</v>
      </c>
    </row>
    <row r="164" spans="1:13" ht="56.2" customHeight="1" x14ac:dyDescent="0.35">
      <c r="A164" s="8"/>
      <c r="B164" s="9">
        <f t="shared" si="8"/>
        <v>162</v>
      </c>
      <c r="C164" s="10" t="s">
        <v>315</v>
      </c>
      <c r="D164" s="10" t="s">
        <v>316</v>
      </c>
      <c r="E164" s="11">
        <v>1</v>
      </c>
      <c r="F164" s="12" t="s">
        <v>5</v>
      </c>
      <c r="G164" s="13">
        <v>1398.55</v>
      </c>
      <c r="H164" s="14">
        <f t="shared" si="6"/>
        <v>1398.55</v>
      </c>
      <c r="I164" s="5">
        <v>0.2</v>
      </c>
      <c r="J164" s="5">
        <v>0.05</v>
      </c>
      <c r="K164" s="28">
        <v>0</v>
      </c>
      <c r="L164" s="28">
        <v>0</v>
      </c>
      <c r="M164" s="6">
        <f t="shared" si="7"/>
        <v>1063</v>
      </c>
    </row>
    <row r="165" spans="1:13" ht="33" customHeight="1" x14ac:dyDescent="0.35">
      <c r="A165" s="8"/>
      <c r="B165" s="9">
        <f t="shared" si="8"/>
        <v>163</v>
      </c>
      <c r="C165" s="10" t="s">
        <v>317</v>
      </c>
      <c r="D165" s="10" t="s">
        <v>318</v>
      </c>
      <c r="E165" s="11">
        <v>12</v>
      </c>
      <c r="F165" s="12" t="s">
        <v>5</v>
      </c>
      <c r="G165" s="15">
        <v>605.5</v>
      </c>
      <c r="H165" s="14">
        <f t="shared" si="6"/>
        <v>7266</v>
      </c>
      <c r="I165" s="5">
        <v>0.2</v>
      </c>
      <c r="J165" s="5">
        <v>0.05</v>
      </c>
      <c r="K165" s="28">
        <v>0</v>
      </c>
      <c r="L165" s="28">
        <v>0</v>
      </c>
      <c r="M165" s="6">
        <f t="shared" si="7"/>
        <v>5522</v>
      </c>
    </row>
    <row r="166" spans="1:13" ht="33" customHeight="1" x14ac:dyDescent="0.35">
      <c r="A166" s="8"/>
      <c r="B166" s="9">
        <f t="shared" si="8"/>
        <v>164</v>
      </c>
      <c r="C166" s="10" t="s">
        <v>319</v>
      </c>
      <c r="D166" s="10" t="s">
        <v>320</v>
      </c>
      <c r="E166" s="11">
        <v>1</v>
      </c>
      <c r="F166" s="12" t="s">
        <v>5</v>
      </c>
      <c r="G166" s="13">
        <v>3260.49</v>
      </c>
      <c r="H166" s="14">
        <f t="shared" si="6"/>
        <v>3260.49</v>
      </c>
      <c r="I166" s="5">
        <v>0.2</v>
      </c>
      <c r="J166" s="5">
        <v>0.05</v>
      </c>
      <c r="K166" s="28">
        <v>0</v>
      </c>
      <c r="L166" s="28">
        <v>0</v>
      </c>
      <c r="M166" s="6">
        <f t="shared" si="7"/>
        <v>2478</v>
      </c>
    </row>
    <row r="167" spans="1:13" ht="33" customHeight="1" x14ac:dyDescent="0.35">
      <c r="A167" s="8"/>
      <c r="B167" s="9">
        <f t="shared" si="8"/>
        <v>165</v>
      </c>
      <c r="C167" s="10" t="s">
        <v>321</v>
      </c>
      <c r="D167" s="10" t="s">
        <v>322</v>
      </c>
      <c r="E167" s="11">
        <v>5</v>
      </c>
      <c r="F167" s="12" t="s">
        <v>5</v>
      </c>
      <c r="G167" s="13">
        <v>1374.91</v>
      </c>
      <c r="H167" s="14">
        <f t="shared" si="6"/>
        <v>6874.55</v>
      </c>
      <c r="I167" s="5">
        <v>0.2</v>
      </c>
      <c r="J167" s="5">
        <v>0.05</v>
      </c>
      <c r="K167" s="28">
        <v>0</v>
      </c>
      <c r="L167" s="28">
        <v>0</v>
      </c>
      <c r="M167" s="6">
        <f t="shared" si="7"/>
        <v>5225</v>
      </c>
    </row>
    <row r="168" spans="1:13" ht="33" customHeight="1" x14ac:dyDescent="0.35">
      <c r="A168" s="8"/>
      <c r="B168" s="9">
        <f t="shared" si="8"/>
        <v>166</v>
      </c>
      <c r="C168" s="10" t="s">
        <v>323</v>
      </c>
      <c r="D168" s="10" t="s">
        <v>324</v>
      </c>
      <c r="E168" s="11">
        <v>5</v>
      </c>
      <c r="F168" s="12" t="s">
        <v>5</v>
      </c>
      <c r="G168" s="13">
        <v>2317.6999999999998</v>
      </c>
      <c r="H168" s="14">
        <f t="shared" si="6"/>
        <v>11588.5</v>
      </c>
      <c r="I168" s="5">
        <v>0.2</v>
      </c>
      <c r="J168" s="5">
        <v>0.05</v>
      </c>
      <c r="K168" s="28">
        <v>0</v>
      </c>
      <c r="L168" s="28">
        <v>0</v>
      </c>
      <c r="M168" s="6">
        <f t="shared" si="7"/>
        <v>8807</v>
      </c>
    </row>
    <row r="169" spans="1:13" ht="44.2" customHeight="1" x14ac:dyDescent="0.35">
      <c r="A169" s="8"/>
      <c r="B169" s="9">
        <f t="shared" si="8"/>
        <v>167</v>
      </c>
      <c r="C169" s="10" t="s">
        <v>325</v>
      </c>
      <c r="D169" s="10" t="s">
        <v>326</v>
      </c>
      <c r="E169" s="11">
        <v>1</v>
      </c>
      <c r="F169" s="12" t="s">
        <v>5</v>
      </c>
      <c r="G169" s="15">
        <v>864.23</v>
      </c>
      <c r="H169" s="14">
        <f t="shared" si="6"/>
        <v>864.23</v>
      </c>
      <c r="I169" s="5">
        <v>0.2</v>
      </c>
      <c r="J169" s="5">
        <v>0.05</v>
      </c>
      <c r="K169" s="28">
        <v>0</v>
      </c>
      <c r="L169" s="28">
        <v>0</v>
      </c>
      <c r="M169" s="6">
        <f t="shared" si="7"/>
        <v>657</v>
      </c>
    </row>
    <row r="170" spans="1:13" ht="33" customHeight="1" x14ac:dyDescent="0.35">
      <c r="A170" s="8"/>
      <c r="B170" s="9">
        <f t="shared" si="8"/>
        <v>168</v>
      </c>
      <c r="C170" s="10" t="s">
        <v>327</v>
      </c>
      <c r="D170" s="10" t="s">
        <v>328</v>
      </c>
      <c r="E170" s="11">
        <v>1</v>
      </c>
      <c r="F170" s="12" t="s">
        <v>5</v>
      </c>
      <c r="G170" s="15">
        <v>378.58</v>
      </c>
      <c r="H170" s="14">
        <f t="shared" si="6"/>
        <v>378.58</v>
      </c>
      <c r="I170" s="5">
        <v>0.2</v>
      </c>
      <c r="J170" s="5">
        <v>0.05</v>
      </c>
      <c r="K170" s="28">
        <v>0</v>
      </c>
      <c r="L170" s="28">
        <v>0</v>
      </c>
      <c r="M170" s="6">
        <f t="shared" si="7"/>
        <v>288</v>
      </c>
    </row>
    <row r="171" spans="1:13" ht="33" customHeight="1" x14ac:dyDescent="0.35">
      <c r="A171" s="8"/>
      <c r="B171" s="9">
        <f t="shared" si="8"/>
        <v>169</v>
      </c>
      <c r="C171" s="10" t="s">
        <v>329</v>
      </c>
      <c r="D171" s="10" t="s">
        <v>330</v>
      </c>
      <c r="E171" s="11">
        <v>2</v>
      </c>
      <c r="F171" s="12" t="s">
        <v>5</v>
      </c>
      <c r="G171" s="15">
        <v>326.25</v>
      </c>
      <c r="H171" s="14">
        <f t="shared" si="6"/>
        <v>652.5</v>
      </c>
      <c r="I171" s="5">
        <v>0.2</v>
      </c>
      <c r="J171" s="5">
        <v>0.05</v>
      </c>
      <c r="K171" s="28">
        <v>0</v>
      </c>
      <c r="L171" s="28">
        <v>0</v>
      </c>
      <c r="M171" s="6">
        <f t="shared" si="7"/>
        <v>496</v>
      </c>
    </row>
    <row r="172" spans="1:13" ht="44.2" customHeight="1" x14ac:dyDescent="0.35">
      <c r="A172" s="8"/>
      <c r="B172" s="9">
        <f t="shared" si="8"/>
        <v>170</v>
      </c>
      <c r="C172" s="10" t="s">
        <v>331</v>
      </c>
      <c r="D172" s="10" t="s">
        <v>332</v>
      </c>
      <c r="E172" s="11">
        <v>43</v>
      </c>
      <c r="F172" s="12" t="s">
        <v>5</v>
      </c>
      <c r="G172" s="15">
        <v>107.84</v>
      </c>
      <c r="H172" s="14">
        <f t="shared" si="6"/>
        <v>4637.12</v>
      </c>
      <c r="I172" s="5">
        <v>0.2</v>
      </c>
      <c r="J172" s="5">
        <v>0.05</v>
      </c>
      <c r="K172" s="28">
        <v>0</v>
      </c>
      <c r="L172" s="28">
        <v>0</v>
      </c>
      <c r="M172" s="6">
        <f t="shared" si="7"/>
        <v>3524</v>
      </c>
    </row>
    <row r="173" spans="1:13" ht="33" customHeight="1" x14ac:dyDescent="0.35">
      <c r="A173" s="8"/>
      <c r="B173" s="9">
        <f t="shared" si="8"/>
        <v>171</v>
      </c>
      <c r="C173" s="17" t="s">
        <v>333</v>
      </c>
      <c r="D173" s="10" t="s">
        <v>334</v>
      </c>
      <c r="E173" s="11">
        <v>107</v>
      </c>
      <c r="F173" s="12" t="s">
        <v>5</v>
      </c>
      <c r="G173" s="15">
        <v>43.52</v>
      </c>
      <c r="H173" s="14">
        <f t="shared" si="6"/>
        <v>4656.6400000000003</v>
      </c>
      <c r="I173" s="5">
        <v>0.2</v>
      </c>
      <c r="J173" s="5">
        <v>0.05</v>
      </c>
      <c r="K173" s="28">
        <v>0</v>
      </c>
      <c r="L173" s="28">
        <v>0</v>
      </c>
      <c r="M173" s="6">
        <f t="shared" si="7"/>
        <v>3539</v>
      </c>
    </row>
    <row r="174" spans="1:13" ht="33" customHeight="1" x14ac:dyDescent="0.35">
      <c r="A174" s="8"/>
      <c r="B174" s="9">
        <f t="shared" si="8"/>
        <v>172</v>
      </c>
      <c r="C174" s="10" t="s">
        <v>335</v>
      </c>
      <c r="D174" s="10" t="s">
        <v>336</v>
      </c>
      <c r="E174" s="11">
        <v>88</v>
      </c>
      <c r="F174" s="12" t="s">
        <v>5</v>
      </c>
      <c r="G174" s="15">
        <v>43.52</v>
      </c>
      <c r="H174" s="14">
        <f t="shared" si="6"/>
        <v>3829.76</v>
      </c>
      <c r="I174" s="5">
        <v>0.2</v>
      </c>
      <c r="J174" s="5">
        <v>0.05</v>
      </c>
      <c r="K174" s="28">
        <v>0</v>
      </c>
      <c r="L174" s="28">
        <v>0</v>
      </c>
      <c r="M174" s="6">
        <f t="shared" si="7"/>
        <v>2911</v>
      </c>
    </row>
    <row r="175" spans="1:13" ht="33" customHeight="1" x14ac:dyDescent="0.35">
      <c r="A175" s="8"/>
      <c r="B175" s="9">
        <f t="shared" si="8"/>
        <v>173</v>
      </c>
      <c r="C175" s="10" t="s">
        <v>337</v>
      </c>
      <c r="D175" s="10" t="s">
        <v>338</v>
      </c>
      <c r="E175" s="11">
        <v>94</v>
      </c>
      <c r="F175" s="12" t="s">
        <v>5</v>
      </c>
      <c r="G175" s="15">
        <v>43.52</v>
      </c>
      <c r="H175" s="14">
        <f t="shared" si="6"/>
        <v>4090.88</v>
      </c>
      <c r="I175" s="5">
        <v>0.2</v>
      </c>
      <c r="J175" s="5">
        <v>0.05</v>
      </c>
      <c r="K175" s="28">
        <v>0</v>
      </c>
      <c r="L175" s="28">
        <v>0</v>
      </c>
      <c r="M175" s="6">
        <f t="shared" si="7"/>
        <v>3109</v>
      </c>
    </row>
    <row r="176" spans="1:13" ht="33" customHeight="1" x14ac:dyDescent="0.35">
      <c r="A176" s="8"/>
      <c r="B176" s="9">
        <f t="shared" si="8"/>
        <v>174</v>
      </c>
      <c r="C176" s="10" t="s">
        <v>339</v>
      </c>
      <c r="D176" s="10" t="s">
        <v>340</v>
      </c>
      <c r="E176" s="11">
        <v>100</v>
      </c>
      <c r="F176" s="12" t="s">
        <v>5</v>
      </c>
      <c r="G176" s="15">
        <v>21.23</v>
      </c>
      <c r="H176" s="14">
        <f t="shared" si="6"/>
        <v>2123</v>
      </c>
      <c r="I176" s="5">
        <v>0.2</v>
      </c>
      <c r="J176" s="5">
        <v>0.05</v>
      </c>
      <c r="K176" s="28">
        <v>0</v>
      </c>
      <c r="L176" s="28">
        <v>0</v>
      </c>
      <c r="M176" s="6">
        <f t="shared" si="7"/>
        <v>1613</v>
      </c>
    </row>
    <row r="177" spans="1:13" ht="56.2" customHeight="1" x14ac:dyDescent="0.35">
      <c r="A177" s="8"/>
      <c r="B177" s="9">
        <f t="shared" si="8"/>
        <v>175</v>
      </c>
      <c r="C177" s="10" t="s">
        <v>341</v>
      </c>
      <c r="D177" s="10" t="s">
        <v>342</v>
      </c>
      <c r="E177" s="11">
        <v>8</v>
      </c>
      <c r="F177" s="12" t="s">
        <v>5</v>
      </c>
      <c r="G177" s="15">
        <v>902.88</v>
      </c>
      <c r="H177" s="14">
        <f t="shared" si="6"/>
        <v>7223.04</v>
      </c>
      <c r="I177" s="5">
        <v>0.2</v>
      </c>
      <c r="J177" s="5">
        <v>0.05</v>
      </c>
      <c r="K177" s="28">
        <v>0</v>
      </c>
      <c r="L177" s="28">
        <v>0</v>
      </c>
      <c r="M177" s="6">
        <f t="shared" si="7"/>
        <v>5490</v>
      </c>
    </row>
    <row r="178" spans="1:13" ht="56.2" customHeight="1" x14ac:dyDescent="0.35">
      <c r="A178" s="8"/>
      <c r="B178" s="9">
        <f t="shared" si="8"/>
        <v>176</v>
      </c>
      <c r="C178" s="10" t="s">
        <v>343</v>
      </c>
      <c r="D178" s="10" t="s">
        <v>344</v>
      </c>
      <c r="E178" s="11">
        <v>1</v>
      </c>
      <c r="F178" s="12" t="s">
        <v>5</v>
      </c>
      <c r="G178" s="15">
        <v>923.02</v>
      </c>
      <c r="H178" s="14">
        <f t="shared" si="6"/>
        <v>923.02</v>
      </c>
      <c r="I178" s="5">
        <v>0.2</v>
      </c>
      <c r="J178" s="5">
        <v>0.05</v>
      </c>
      <c r="K178" s="28">
        <v>0</v>
      </c>
      <c r="L178" s="28">
        <v>0</v>
      </c>
      <c r="M178" s="6">
        <f t="shared" si="7"/>
        <v>701</v>
      </c>
    </row>
    <row r="179" spans="1:13" ht="56.2" customHeight="1" x14ac:dyDescent="0.35">
      <c r="A179" s="8"/>
      <c r="B179" s="9">
        <f t="shared" si="8"/>
        <v>177</v>
      </c>
      <c r="C179" s="10" t="s">
        <v>345</v>
      </c>
      <c r="D179" s="10" t="s">
        <v>346</v>
      </c>
      <c r="E179" s="11">
        <v>28</v>
      </c>
      <c r="F179" s="12" t="s">
        <v>5</v>
      </c>
      <c r="G179" s="15">
        <v>322.87</v>
      </c>
      <c r="H179" s="14">
        <f t="shared" si="6"/>
        <v>9040.36</v>
      </c>
      <c r="I179" s="5">
        <v>0.2</v>
      </c>
      <c r="J179" s="5">
        <v>0.05</v>
      </c>
      <c r="K179" s="28">
        <v>0</v>
      </c>
      <c r="L179" s="28">
        <v>0</v>
      </c>
      <c r="M179" s="6">
        <f t="shared" si="7"/>
        <v>6871</v>
      </c>
    </row>
    <row r="180" spans="1:13" ht="67" customHeight="1" x14ac:dyDescent="0.35">
      <c r="A180" s="8"/>
      <c r="B180" s="9">
        <f t="shared" si="8"/>
        <v>178</v>
      </c>
      <c r="C180" s="10" t="s">
        <v>347</v>
      </c>
      <c r="D180" s="10" t="s">
        <v>348</v>
      </c>
      <c r="E180" s="11">
        <v>1</v>
      </c>
      <c r="F180" s="12" t="s">
        <v>5</v>
      </c>
      <c r="G180" s="15">
        <v>219.45</v>
      </c>
      <c r="H180" s="14">
        <f t="shared" si="6"/>
        <v>219.45</v>
      </c>
      <c r="I180" s="5">
        <v>0.2</v>
      </c>
      <c r="J180" s="5">
        <v>0.05</v>
      </c>
      <c r="K180" s="28">
        <v>0</v>
      </c>
      <c r="L180" s="28">
        <v>0</v>
      </c>
      <c r="M180" s="6">
        <f t="shared" si="7"/>
        <v>167</v>
      </c>
    </row>
    <row r="181" spans="1:13" ht="67" customHeight="1" x14ac:dyDescent="0.35">
      <c r="A181" s="8"/>
      <c r="B181" s="9">
        <f t="shared" si="8"/>
        <v>179</v>
      </c>
      <c r="C181" s="10" t="s">
        <v>349</v>
      </c>
      <c r="D181" s="10" t="s">
        <v>350</v>
      </c>
      <c r="E181" s="11">
        <v>107</v>
      </c>
      <c r="F181" s="12" t="s">
        <v>5</v>
      </c>
      <c r="G181" s="15">
        <v>266.89999999999998</v>
      </c>
      <c r="H181" s="14">
        <f t="shared" si="6"/>
        <v>28558.3</v>
      </c>
      <c r="I181" s="5">
        <v>0.2</v>
      </c>
      <c r="J181" s="5">
        <v>0.05</v>
      </c>
      <c r="K181" s="28">
        <v>0</v>
      </c>
      <c r="L181" s="28">
        <v>0</v>
      </c>
      <c r="M181" s="6">
        <f t="shared" si="7"/>
        <v>21704</v>
      </c>
    </row>
    <row r="182" spans="1:13" ht="67" customHeight="1" x14ac:dyDescent="0.35">
      <c r="A182" s="8"/>
      <c r="B182" s="9">
        <f t="shared" si="8"/>
        <v>180</v>
      </c>
      <c r="C182" s="10" t="s">
        <v>351</v>
      </c>
      <c r="D182" s="10" t="s">
        <v>352</v>
      </c>
      <c r="E182" s="11">
        <v>2</v>
      </c>
      <c r="F182" s="12" t="s">
        <v>5</v>
      </c>
      <c r="G182" s="15">
        <v>227.34</v>
      </c>
      <c r="H182" s="14">
        <f t="shared" si="6"/>
        <v>454.68</v>
      </c>
      <c r="I182" s="5">
        <v>0.2</v>
      </c>
      <c r="J182" s="5">
        <v>0.05</v>
      </c>
      <c r="K182" s="28">
        <v>0</v>
      </c>
      <c r="L182" s="28">
        <v>0</v>
      </c>
      <c r="M182" s="6">
        <f t="shared" si="7"/>
        <v>346</v>
      </c>
    </row>
    <row r="183" spans="1:13" ht="67" customHeight="1" x14ac:dyDescent="0.35">
      <c r="A183" s="8"/>
      <c r="B183" s="9">
        <f t="shared" si="8"/>
        <v>181</v>
      </c>
      <c r="C183" s="10" t="s">
        <v>353</v>
      </c>
      <c r="D183" s="10" t="s">
        <v>354</v>
      </c>
      <c r="E183" s="11">
        <v>48</v>
      </c>
      <c r="F183" s="12" t="s">
        <v>5</v>
      </c>
      <c r="G183" s="15">
        <v>173.07</v>
      </c>
      <c r="H183" s="14">
        <f t="shared" si="6"/>
        <v>8307.36</v>
      </c>
      <c r="I183" s="5">
        <v>0.2</v>
      </c>
      <c r="J183" s="5">
        <v>0.05</v>
      </c>
      <c r="K183" s="28">
        <v>0</v>
      </c>
      <c r="L183" s="28">
        <v>0</v>
      </c>
      <c r="M183" s="6">
        <f t="shared" si="7"/>
        <v>6314</v>
      </c>
    </row>
    <row r="184" spans="1:13" ht="67" customHeight="1" x14ac:dyDescent="0.35">
      <c r="A184" s="8"/>
      <c r="B184" s="9">
        <f t="shared" si="8"/>
        <v>182</v>
      </c>
      <c r="C184" s="10" t="s">
        <v>355</v>
      </c>
      <c r="D184" s="10" t="s">
        <v>356</v>
      </c>
      <c r="E184" s="11">
        <v>33</v>
      </c>
      <c r="F184" s="12" t="s">
        <v>5</v>
      </c>
      <c r="G184" s="15">
        <v>220</v>
      </c>
      <c r="H184" s="14">
        <f t="shared" si="6"/>
        <v>7260</v>
      </c>
      <c r="I184" s="5">
        <v>0.2</v>
      </c>
      <c r="J184" s="5">
        <v>0.05</v>
      </c>
      <c r="K184" s="28">
        <v>0</v>
      </c>
      <c r="L184" s="28">
        <v>0</v>
      </c>
      <c r="M184" s="6">
        <f t="shared" si="7"/>
        <v>5518</v>
      </c>
    </row>
    <row r="185" spans="1:13" ht="56.2" customHeight="1" x14ac:dyDescent="0.35">
      <c r="A185" s="8"/>
      <c r="B185" s="9">
        <f t="shared" si="8"/>
        <v>183</v>
      </c>
      <c r="C185" s="10" t="s">
        <v>357</v>
      </c>
      <c r="D185" s="10" t="s">
        <v>358</v>
      </c>
      <c r="E185" s="11">
        <v>5</v>
      </c>
      <c r="F185" s="12" t="s">
        <v>5</v>
      </c>
      <c r="G185" s="15">
        <v>382.01</v>
      </c>
      <c r="H185" s="14">
        <f t="shared" si="6"/>
        <v>1910.05</v>
      </c>
      <c r="I185" s="5">
        <v>0.2</v>
      </c>
      <c r="J185" s="5">
        <v>0.05</v>
      </c>
      <c r="K185" s="28">
        <v>0</v>
      </c>
      <c r="L185" s="28">
        <v>0</v>
      </c>
      <c r="M185" s="6">
        <f t="shared" si="7"/>
        <v>1452</v>
      </c>
    </row>
    <row r="186" spans="1:13" ht="67" customHeight="1" x14ac:dyDescent="0.35">
      <c r="A186" s="8"/>
      <c r="B186" s="9">
        <f t="shared" si="8"/>
        <v>184</v>
      </c>
      <c r="C186" s="10" t="s">
        <v>359</v>
      </c>
      <c r="D186" s="10" t="s">
        <v>360</v>
      </c>
      <c r="E186" s="11">
        <v>6</v>
      </c>
      <c r="F186" s="12" t="s">
        <v>5</v>
      </c>
      <c r="G186" s="15">
        <v>328.59</v>
      </c>
      <c r="H186" s="14">
        <f t="shared" si="6"/>
        <v>1971.54</v>
      </c>
      <c r="I186" s="5">
        <v>0.2</v>
      </c>
      <c r="J186" s="5">
        <v>0.05</v>
      </c>
      <c r="K186" s="28">
        <v>0</v>
      </c>
      <c r="L186" s="28">
        <v>0</v>
      </c>
      <c r="M186" s="6">
        <f t="shared" si="7"/>
        <v>1498</v>
      </c>
    </row>
    <row r="187" spans="1:13" ht="56.2" customHeight="1" x14ac:dyDescent="0.35">
      <c r="A187" s="8"/>
      <c r="B187" s="9">
        <f t="shared" si="8"/>
        <v>185</v>
      </c>
      <c r="C187" s="10" t="s">
        <v>361</v>
      </c>
      <c r="D187" s="10" t="s">
        <v>362</v>
      </c>
      <c r="E187" s="11">
        <v>3</v>
      </c>
      <c r="F187" s="12" t="s">
        <v>5</v>
      </c>
      <c r="G187" s="13">
        <v>2658.61</v>
      </c>
      <c r="H187" s="14">
        <f t="shared" si="6"/>
        <v>7975.83</v>
      </c>
      <c r="I187" s="5">
        <v>0.2</v>
      </c>
      <c r="J187" s="5">
        <v>0.05</v>
      </c>
      <c r="K187" s="28">
        <v>0</v>
      </c>
      <c r="L187" s="28">
        <v>0</v>
      </c>
      <c r="M187" s="6">
        <f t="shared" si="7"/>
        <v>6062</v>
      </c>
    </row>
    <row r="188" spans="1:13" ht="56.2" customHeight="1" x14ac:dyDescent="0.35">
      <c r="A188" s="8"/>
      <c r="B188" s="9">
        <f t="shared" si="8"/>
        <v>186</v>
      </c>
      <c r="C188" s="10" t="s">
        <v>363</v>
      </c>
      <c r="D188" s="10" t="s">
        <v>364</v>
      </c>
      <c r="E188" s="11">
        <v>2</v>
      </c>
      <c r="F188" s="12" t="s">
        <v>5</v>
      </c>
      <c r="G188" s="13">
        <v>1417.25</v>
      </c>
      <c r="H188" s="14">
        <f t="shared" si="6"/>
        <v>2834.5</v>
      </c>
      <c r="I188" s="5">
        <v>0.2</v>
      </c>
      <c r="J188" s="5">
        <v>0.05</v>
      </c>
      <c r="K188" s="28">
        <v>0</v>
      </c>
      <c r="L188" s="28">
        <v>0</v>
      </c>
      <c r="M188" s="6">
        <f t="shared" si="7"/>
        <v>2154</v>
      </c>
    </row>
    <row r="189" spans="1:13" ht="56.2" customHeight="1" x14ac:dyDescent="0.35">
      <c r="A189" s="8"/>
      <c r="B189" s="9">
        <f t="shared" si="8"/>
        <v>187</v>
      </c>
      <c r="C189" s="10" t="s">
        <v>365</v>
      </c>
      <c r="D189" s="10" t="s">
        <v>366</v>
      </c>
      <c r="E189" s="11">
        <v>98</v>
      </c>
      <c r="F189" s="12" t="s">
        <v>5</v>
      </c>
      <c r="G189" s="15">
        <v>205.4</v>
      </c>
      <c r="H189" s="14">
        <f t="shared" si="6"/>
        <v>20129.2</v>
      </c>
      <c r="I189" s="5">
        <v>0.2</v>
      </c>
      <c r="J189" s="5">
        <v>0.05</v>
      </c>
      <c r="K189" s="28">
        <v>0</v>
      </c>
      <c r="L189" s="28">
        <v>0</v>
      </c>
      <c r="M189" s="6">
        <f t="shared" si="7"/>
        <v>15298</v>
      </c>
    </row>
    <row r="190" spans="1:13" ht="56.2" customHeight="1" x14ac:dyDescent="0.35">
      <c r="A190" s="8"/>
      <c r="B190" s="9">
        <f t="shared" si="8"/>
        <v>188</v>
      </c>
      <c r="C190" s="10" t="s">
        <v>367</v>
      </c>
      <c r="D190" s="10" t="s">
        <v>368</v>
      </c>
      <c r="E190" s="11">
        <v>55</v>
      </c>
      <c r="F190" s="12" t="s">
        <v>5</v>
      </c>
      <c r="G190" s="15">
        <v>212.94</v>
      </c>
      <c r="H190" s="14">
        <f t="shared" si="6"/>
        <v>11711.7</v>
      </c>
      <c r="I190" s="5">
        <v>0.2</v>
      </c>
      <c r="J190" s="5">
        <v>0.05</v>
      </c>
      <c r="K190" s="28">
        <v>0</v>
      </c>
      <c r="L190" s="28">
        <v>0</v>
      </c>
      <c r="M190" s="6">
        <f t="shared" si="7"/>
        <v>8901</v>
      </c>
    </row>
    <row r="191" spans="1:13" ht="44.2" customHeight="1" x14ac:dyDescent="0.35">
      <c r="A191" s="8"/>
      <c r="B191" s="9">
        <f t="shared" si="8"/>
        <v>189</v>
      </c>
      <c r="C191" s="10" t="s">
        <v>369</v>
      </c>
      <c r="D191" s="10" t="s">
        <v>370</v>
      </c>
      <c r="E191" s="11">
        <v>26</v>
      </c>
      <c r="F191" s="12" t="s">
        <v>5</v>
      </c>
      <c r="G191" s="15">
        <v>154.68</v>
      </c>
      <c r="H191" s="14">
        <f t="shared" si="6"/>
        <v>4021.6800000000003</v>
      </c>
      <c r="I191" s="5">
        <v>0.2</v>
      </c>
      <c r="J191" s="5">
        <v>0.05</v>
      </c>
      <c r="K191" s="28">
        <v>0</v>
      </c>
      <c r="L191" s="28">
        <v>0</v>
      </c>
      <c r="M191" s="6">
        <f t="shared" si="7"/>
        <v>3056</v>
      </c>
    </row>
    <row r="192" spans="1:13" ht="56.2" customHeight="1" x14ac:dyDescent="0.35">
      <c r="A192" s="8"/>
      <c r="B192" s="9">
        <f t="shared" si="8"/>
        <v>190</v>
      </c>
      <c r="C192" s="10" t="s">
        <v>371</v>
      </c>
      <c r="D192" s="10" t="s">
        <v>372</v>
      </c>
      <c r="E192" s="11">
        <v>15</v>
      </c>
      <c r="F192" s="12" t="s">
        <v>5</v>
      </c>
      <c r="G192" s="15">
        <v>136.57</v>
      </c>
      <c r="H192" s="14">
        <f t="shared" si="6"/>
        <v>2048.5499999999997</v>
      </c>
      <c r="I192" s="5">
        <v>0.2</v>
      </c>
      <c r="J192" s="5">
        <v>0.05</v>
      </c>
      <c r="K192" s="28">
        <v>0</v>
      </c>
      <c r="L192" s="28">
        <v>0</v>
      </c>
      <c r="M192" s="6">
        <f t="shared" si="7"/>
        <v>1557</v>
      </c>
    </row>
    <row r="193" spans="1:13" ht="67" customHeight="1" x14ac:dyDescent="0.35">
      <c r="A193" s="8"/>
      <c r="B193" s="9">
        <f t="shared" si="8"/>
        <v>191</v>
      </c>
      <c r="C193" s="10" t="s">
        <v>373</v>
      </c>
      <c r="D193" s="10" t="s">
        <v>374</v>
      </c>
      <c r="E193" s="11">
        <v>2</v>
      </c>
      <c r="F193" s="12" t="s">
        <v>5</v>
      </c>
      <c r="G193" s="13">
        <v>1507.45</v>
      </c>
      <c r="H193" s="14">
        <f t="shared" si="6"/>
        <v>3014.9</v>
      </c>
      <c r="I193" s="5">
        <v>0.2</v>
      </c>
      <c r="J193" s="5">
        <v>0.05</v>
      </c>
      <c r="K193" s="28">
        <v>0</v>
      </c>
      <c r="L193" s="28">
        <v>0</v>
      </c>
      <c r="M193" s="6">
        <f t="shared" si="7"/>
        <v>2291</v>
      </c>
    </row>
    <row r="194" spans="1:13" ht="22" customHeight="1" x14ac:dyDescent="0.35">
      <c r="A194" s="8"/>
      <c r="B194" s="9">
        <f t="shared" si="8"/>
        <v>192</v>
      </c>
      <c r="C194" s="10" t="s">
        <v>375</v>
      </c>
      <c r="D194" s="10" t="s">
        <v>376</v>
      </c>
      <c r="E194" s="11">
        <v>100</v>
      </c>
      <c r="F194" s="12" t="s">
        <v>53</v>
      </c>
      <c r="G194" s="15">
        <v>36.94</v>
      </c>
      <c r="H194" s="14">
        <f t="shared" si="6"/>
        <v>3694</v>
      </c>
      <c r="I194" s="5">
        <v>0.2</v>
      </c>
      <c r="J194" s="5">
        <v>0.05</v>
      </c>
      <c r="K194" s="28">
        <v>0</v>
      </c>
      <c r="L194" s="28">
        <v>0</v>
      </c>
      <c r="M194" s="6">
        <f t="shared" si="7"/>
        <v>2807</v>
      </c>
    </row>
    <row r="195" spans="1:13" ht="22" customHeight="1" x14ac:dyDescent="0.35">
      <c r="A195" s="8"/>
      <c r="B195" s="9">
        <f t="shared" si="8"/>
        <v>193</v>
      </c>
      <c r="C195" s="10" t="s">
        <v>377</v>
      </c>
      <c r="D195" s="10" t="s">
        <v>378</v>
      </c>
      <c r="E195" s="11">
        <v>84</v>
      </c>
      <c r="F195" s="12" t="s">
        <v>53</v>
      </c>
      <c r="G195" s="15">
        <v>104.61</v>
      </c>
      <c r="H195" s="14">
        <f t="shared" ref="H195:H258" si="9">E195*G195</f>
        <v>8787.24</v>
      </c>
      <c r="I195" s="5">
        <v>0.2</v>
      </c>
      <c r="J195" s="5">
        <v>0.05</v>
      </c>
      <c r="K195" s="28">
        <v>0</v>
      </c>
      <c r="L195" s="28">
        <v>0</v>
      </c>
      <c r="M195" s="6">
        <f t="shared" si="7"/>
        <v>6678</v>
      </c>
    </row>
    <row r="196" spans="1:13" ht="22" customHeight="1" x14ac:dyDescent="0.35">
      <c r="A196" s="8"/>
      <c r="B196" s="9">
        <f t="shared" si="8"/>
        <v>194</v>
      </c>
      <c r="C196" s="10" t="s">
        <v>379</v>
      </c>
      <c r="D196" s="10" t="s">
        <v>380</v>
      </c>
      <c r="E196" s="11">
        <v>40</v>
      </c>
      <c r="F196" s="12" t="s">
        <v>53</v>
      </c>
      <c r="G196" s="15">
        <v>75.22</v>
      </c>
      <c r="H196" s="14">
        <f t="shared" si="9"/>
        <v>3008.8</v>
      </c>
      <c r="I196" s="5">
        <v>0.2</v>
      </c>
      <c r="J196" s="5">
        <v>0.05</v>
      </c>
      <c r="K196" s="28">
        <v>0</v>
      </c>
      <c r="L196" s="28">
        <v>0</v>
      </c>
      <c r="M196" s="6">
        <f t="shared" ref="M196:M259" si="10">ROUND(H196*(1-I196)*(1-J196),0)</f>
        <v>2287</v>
      </c>
    </row>
    <row r="197" spans="1:13" ht="56.2" customHeight="1" x14ac:dyDescent="0.35">
      <c r="A197" s="8"/>
      <c r="B197" s="9">
        <f t="shared" ref="B197:B260" si="11">B196+1</f>
        <v>195</v>
      </c>
      <c r="C197" s="10" t="s">
        <v>381</v>
      </c>
      <c r="D197" s="10" t="s">
        <v>382</v>
      </c>
      <c r="E197" s="11">
        <v>1</v>
      </c>
      <c r="F197" s="12" t="s">
        <v>5</v>
      </c>
      <c r="G197" s="13">
        <v>13780.17</v>
      </c>
      <c r="H197" s="14">
        <f t="shared" si="9"/>
        <v>13780.17</v>
      </c>
      <c r="I197" s="5">
        <v>0.2</v>
      </c>
      <c r="J197" s="5">
        <v>0.05</v>
      </c>
      <c r="K197" s="28">
        <v>0</v>
      </c>
      <c r="L197" s="28">
        <v>0</v>
      </c>
      <c r="M197" s="6">
        <f t="shared" si="10"/>
        <v>10473</v>
      </c>
    </row>
    <row r="198" spans="1:13" ht="33" customHeight="1" x14ac:dyDescent="0.35">
      <c r="A198" s="8"/>
      <c r="B198" s="9">
        <f t="shared" si="11"/>
        <v>196</v>
      </c>
      <c r="C198" s="10" t="s">
        <v>383</v>
      </c>
      <c r="D198" s="10" t="s">
        <v>384</v>
      </c>
      <c r="E198" s="11">
        <v>1</v>
      </c>
      <c r="F198" s="12" t="s">
        <v>5</v>
      </c>
      <c r="G198" s="13">
        <v>7069.9</v>
      </c>
      <c r="H198" s="14">
        <f t="shared" si="9"/>
        <v>7069.9</v>
      </c>
      <c r="I198" s="5">
        <v>0.2</v>
      </c>
      <c r="J198" s="5">
        <v>0.05</v>
      </c>
      <c r="K198" s="28">
        <v>0</v>
      </c>
      <c r="L198" s="28">
        <v>0</v>
      </c>
      <c r="M198" s="6">
        <f t="shared" si="10"/>
        <v>5373</v>
      </c>
    </row>
    <row r="199" spans="1:13" ht="22" customHeight="1" x14ac:dyDescent="0.35">
      <c r="A199" s="8"/>
      <c r="B199" s="9">
        <f t="shared" si="11"/>
        <v>197</v>
      </c>
      <c r="C199" s="10" t="s">
        <v>385</v>
      </c>
      <c r="D199" s="10" t="s">
        <v>386</v>
      </c>
      <c r="E199" s="11">
        <v>1</v>
      </c>
      <c r="F199" s="12" t="s">
        <v>5</v>
      </c>
      <c r="G199" s="13">
        <v>24704.23</v>
      </c>
      <c r="H199" s="14">
        <f t="shared" si="9"/>
        <v>24704.23</v>
      </c>
      <c r="I199" s="5">
        <v>0.2</v>
      </c>
      <c r="J199" s="5">
        <v>0.05</v>
      </c>
      <c r="K199" s="28">
        <v>0</v>
      </c>
      <c r="L199" s="28">
        <v>0</v>
      </c>
      <c r="M199" s="6">
        <f t="shared" si="10"/>
        <v>18775</v>
      </c>
    </row>
    <row r="200" spans="1:13" ht="22" customHeight="1" x14ac:dyDescent="0.35">
      <c r="A200" s="8"/>
      <c r="B200" s="9">
        <f t="shared" si="11"/>
        <v>198</v>
      </c>
      <c r="C200" s="10" t="s">
        <v>387</v>
      </c>
      <c r="D200" s="10" t="s">
        <v>388</v>
      </c>
      <c r="E200" s="11">
        <v>1</v>
      </c>
      <c r="F200" s="12" t="s">
        <v>5</v>
      </c>
      <c r="G200" s="13">
        <v>4139.83</v>
      </c>
      <c r="H200" s="14">
        <f t="shared" si="9"/>
        <v>4139.83</v>
      </c>
      <c r="I200" s="5">
        <v>0.2</v>
      </c>
      <c r="J200" s="5">
        <v>0.05</v>
      </c>
      <c r="K200" s="28">
        <v>0</v>
      </c>
      <c r="L200" s="28">
        <v>0</v>
      </c>
      <c r="M200" s="6">
        <f t="shared" si="10"/>
        <v>3146</v>
      </c>
    </row>
    <row r="201" spans="1:13" ht="33" customHeight="1" x14ac:dyDescent="0.35">
      <c r="A201" s="8"/>
      <c r="B201" s="9">
        <f t="shared" si="11"/>
        <v>199</v>
      </c>
      <c r="C201" s="10" t="s">
        <v>389</v>
      </c>
      <c r="D201" s="10" t="s">
        <v>390</v>
      </c>
      <c r="E201" s="11">
        <v>1</v>
      </c>
      <c r="F201" s="12" t="s">
        <v>5</v>
      </c>
      <c r="G201" s="13">
        <v>10400.25</v>
      </c>
      <c r="H201" s="14">
        <f t="shared" si="9"/>
        <v>10400.25</v>
      </c>
      <c r="I201" s="5">
        <v>0.2</v>
      </c>
      <c r="J201" s="5">
        <v>0.05</v>
      </c>
      <c r="K201" s="28">
        <v>0</v>
      </c>
      <c r="L201" s="28">
        <v>0</v>
      </c>
      <c r="M201" s="6">
        <f t="shared" si="10"/>
        <v>7904</v>
      </c>
    </row>
    <row r="202" spans="1:13" ht="33" customHeight="1" x14ac:dyDescent="0.35">
      <c r="A202" s="8"/>
      <c r="B202" s="9">
        <f t="shared" si="11"/>
        <v>200</v>
      </c>
      <c r="C202" s="10" t="s">
        <v>391</v>
      </c>
      <c r="D202" s="10" t="s">
        <v>392</v>
      </c>
      <c r="E202" s="11">
        <v>1</v>
      </c>
      <c r="F202" s="12" t="s">
        <v>5</v>
      </c>
      <c r="G202" s="13">
        <v>25604.36</v>
      </c>
      <c r="H202" s="14">
        <f t="shared" si="9"/>
        <v>25604.36</v>
      </c>
      <c r="I202" s="5">
        <v>0.2</v>
      </c>
      <c r="J202" s="5">
        <v>0.05</v>
      </c>
      <c r="K202" s="28">
        <v>0</v>
      </c>
      <c r="L202" s="28">
        <v>0</v>
      </c>
      <c r="M202" s="6">
        <f t="shared" si="10"/>
        <v>19459</v>
      </c>
    </row>
    <row r="203" spans="1:13" ht="44.2" customHeight="1" x14ac:dyDescent="0.35">
      <c r="A203" s="8"/>
      <c r="B203" s="9">
        <f t="shared" si="11"/>
        <v>201</v>
      </c>
      <c r="C203" s="10" t="s">
        <v>393</v>
      </c>
      <c r="D203" s="10" t="s">
        <v>394</v>
      </c>
      <c r="E203" s="11">
        <v>143</v>
      </c>
      <c r="F203" s="12" t="s">
        <v>53</v>
      </c>
      <c r="G203" s="15">
        <v>19.39</v>
      </c>
      <c r="H203" s="14">
        <f t="shared" si="9"/>
        <v>2772.77</v>
      </c>
      <c r="I203" s="5">
        <v>0.2</v>
      </c>
      <c r="J203" s="5">
        <v>0.05</v>
      </c>
      <c r="K203" s="28">
        <v>0</v>
      </c>
      <c r="L203" s="28">
        <v>0</v>
      </c>
      <c r="M203" s="6">
        <f t="shared" si="10"/>
        <v>2107</v>
      </c>
    </row>
    <row r="204" spans="1:13" ht="22" customHeight="1" x14ac:dyDescent="0.35">
      <c r="A204" s="8"/>
      <c r="B204" s="9">
        <f t="shared" si="11"/>
        <v>202</v>
      </c>
      <c r="C204" s="10" t="s">
        <v>395</v>
      </c>
      <c r="D204" s="10" t="s">
        <v>396</v>
      </c>
      <c r="E204" s="19">
        <v>44.5</v>
      </c>
      <c r="F204" s="12" t="s">
        <v>53</v>
      </c>
      <c r="G204" s="15">
        <v>42.67</v>
      </c>
      <c r="H204" s="14">
        <f t="shared" si="9"/>
        <v>1898.8150000000001</v>
      </c>
      <c r="I204" s="5">
        <v>0.2</v>
      </c>
      <c r="J204" s="5">
        <v>0.05</v>
      </c>
      <c r="K204" s="28">
        <v>0</v>
      </c>
      <c r="L204" s="28">
        <v>0</v>
      </c>
      <c r="M204" s="6">
        <f t="shared" si="10"/>
        <v>1443</v>
      </c>
    </row>
    <row r="205" spans="1:13" ht="44.2" customHeight="1" x14ac:dyDescent="0.35">
      <c r="A205" s="8"/>
      <c r="B205" s="9">
        <f t="shared" si="11"/>
        <v>203</v>
      </c>
      <c r="C205" s="10" t="s">
        <v>397</v>
      </c>
      <c r="D205" s="10" t="s">
        <v>398</v>
      </c>
      <c r="E205" s="11">
        <v>10</v>
      </c>
      <c r="F205" s="12" t="s">
        <v>5</v>
      </c>
      <c r="G205" s="15">
        <v>23.92</v>
      </c>
      <c r="H205" s="14">
        <f t="shared" si="9"/>
        <v>239.20000000000002</v>
      </c>
      <c r="I205" s="5">
        <v>0.2</v>
      </c>
      <c r="J205" s="5">
        <v>0.05</v>
      </c>
      <c r="K205" s="28">
        <v>0</v>
      </c>
      <c r="L205" s="28">
        <v>0</v>
      </c>
      <c r="M205" s="6">
        <f t="shared" si="10"/>
        <v>182</v>
      </c>
    </row>
    <row r="206" spans="1:13" ht="56.2" customHeight="1" x14ac:dyDescent="0.35">
      <c r="A206" s="8"/>
      <c r="B206" s="9">
        <f t="shared" si="11"/>
        <v>204</v>
      </c>
      <c r="C206" s="10" t="s">
        <v>399</v>
      </c>
      <c r="D206" s="10" t="s">
        <v>400</v>
      </c>
      <c r="E206" s="11">
        <v>3</v>
      </c>
      <c r="F206" s="12" t="s">
        <v>5</v>
      </c>
      <c r="G206" s="15">
        <v>347.08</v>
      </c>
      <c r="H206" s="14">
        <f t="shared" si="9"/>
        <v>1041.24</v>
      </c>
      <c r="I206" s="5">
        <v>0.2</v>
      </c>
      <c r="J206" s="5">
        <v>0.05</v>
      </c>
      <c r="K206" s="28">
        <v>0</v>
      </c>
      <c r="L206" s="28">
        <v>0</v>
      </c>
      <c r="M206" s="6">
        <f t="shared" si="10"/>
        <v>791</v>
      </c>
    </row>
    <row r="207" spans="1:13" ht="33" customHeight="1" x14ac:dyDescent="0.35">
      <c r="A207" s="8"/>
      <c r="B207" s="9">
        <f t="shared" si="11"/>
        <v>205</v>
      </c>
      <c r="C207" s="10" t="s">
        <v>401</v>
      </c>
      <c r="D207" s="10" t="s">
        <v>402</v>
      </c>
      <c r="E207" s="11">
        <v>1</v>
      </c>
      <c r="F207" s="12" t="s">
        <v>5</v>
      </c>
      <c r="G207" s="13">
        <v>4519.34</v>
      </c>
      <c r="H207" s="14">
        <f t="shared" si="9"/>
        <v>4519.34</v>
      </c>
      <c r="I207" s="5">
        <v>0.2</v>
      </c>
      <c r="J207" s="5">
        <v>0.05</v>
      </c>
      <c r="K207" s="28">
        <v>0</v>
      </c>
      <c r="L207" s="28">
        <v>0</v>
      </c>
      <c r="M207" s="6">
        <f t="shared" si="10"/>
        <v>3435</v>
      </c>
    </row>
    <row r="208" spans="1:13" ht="32.1" customHeight="1" x14ac:dyDescent="0.35">
      <c r="A208" s="8"/>
      <c r="B208" s="9">
        <f t="shared" si="11"/>
        <v>206</v>
      </c>
      <c r="C208" s="10" t="s">
        <v>403</v>
      </c>
      <c r="D208" s="10" t="s">
        <v>404</v>
      </c>
      <c r="E208" s="11">
        <v>1</v>
      </c>
      <c r="F208" s="12" t="s">
        <v>5</v>
      </c>
      <c r="G208" s="13">
        <v>4399.71</v>
      </c>
      <c r="H208" s="14">
        <f t="shared" si="9"/>
        <v>4399.71</v>
      </c>
      <c r="I208" s="5">
        <v>0.2</v>
      </c>
      <c r="J208" s="5">
        <v>0.05</v>
      </c>
      <c r="K208" s="28">
        <v>0</v>
      </c>
      <c r="L208" s="28">
        <v>0</v>
      </c>
      <c r="M208" s="6">
        <f t="shared" si="10"/>
        <v>3344</v>
      </c>
    </row>
    <row r="209" spans="1:13" ht="33" hidden="1" customHeight="1" x14ac:dyDescent="0.35">
      <c r="A209" s="8"/>
      <c r="B209" s="9">
        <f t="shared" si="11"/>
        <v>207</v>
      </c>
      <c r="C209" s="10"/>
      <c r="D209" s="10"/>
      <c r="E209" s="11"/>
      <c r="F209" s="12"/>
      <c r="G209" s="13"/>
      <c r="H209" s="14"/>
      <c r="I209" s="5"/>
      <c r="J209" s="5"/>
      <c r="K209" s="28"/>
      <c r="L209" s="28"/>
      <c r="M209" s="6"/>
    </row>
    <row r="210" spans="1:13" ht="44.2" customHeight="1" x14ac:dyDescent="0.35">
      <c r="A210" s="8"/>
      <c r="B210" s="9">
        <f t="shared" si="11"/>
        <v>208</v>
      </c>
      <c r="C210" s="10" t="s">
        <v>405</v>
      </c>
      <c r="D210" s="10" t="s">
        <v>406</v>
      </c>
      <c r="E210" s="11">
        <v>12</v>
      </c>
      <c r="F210" s="12" t="s">
        <v>5</v>
      </c>
      <c r="G210" s="13">
        <v>5026.33</v>
      </c>
      <c r="H210" s="14">
        <f t="shared" si="9"/>
        <v>60315.96</v>
      </c>
      <c r="I210" s="5">
        <v>0.2</v>
      </c>
      <c r="J210" s="5">
        <v>0.05</v>
      </c>
      <c r="K210" s="28">
        <v>0</v>
      </c>
      <c r="L210" s="28">
        <v>0</v>
      </c>
      <c r="M210" s="6">
        <f t="shared" si="10"/>
        <v>45840</v>
      </c>
    </row>
    <row r="211" spans="1:13" ht="33" customHeight="1" x14ac:dyDescent="0.35">
      <c r="A211" s="8"/>
      <c r="B211" s="9">
        <f t="shared" si="11"/>
        <v>209</v>
      </c>
      <c r="C211" s="10" t="s">
        <v>407</v>
      </c>
      <c r="D211" s="10" t="s">
        <v>408</v>
      </c>
      <c r="E211" s="11">
        <v>10</v>
      </c>
      <c r="F211" s="12" t="s">
        <v>5</v>
      </c>
      <c r="G211" s="15">
        <v>629.16</v>
      </c>
      <c r="H211" s="14">
        <f t="shared" si="9"/>
        <v>6291.5999999999995</v>
      </c>
      <c r="I211" s="5">
        <v>0.2</v>
      </c>
      <c r="J211" s="5">
        <v>0.05</v>
      </c>
      <c r="K211" s="28">
        <v>0</v>
      </c>
      <c r="L211" s="28">
        <v>0</v>
      </c>
      <c r="M211" s="6">
        <f t="shared" si="10"/>
        <v>4782</v>
      </c>
    </row>
    <row r="212" spans="1:13" ht="56.2" customHeight="1" x14ac:dyDescent="0.35">
      <c r="A212" s="8"/>
      <c r="B212" s="9">
        <f t="shared" si="11"/>
        <v>210</v>
      </c>
      <c r="C212" s="10" t="s">
        <v>409</v>
      </c>
      <c r="D212" s="10" t="s">
        <v>410</v>
      </c>
      <c r="E212" s="11">
        <v>4</v>
      </c>
      <c r="F212" s="12" t="s">
        <v>5</v>
      </c>
      <c r="G212" s="13">
        <v>10236.530000000001</v>
      </c>
      <c r="H212" s="14">
        <f t="shared" si="9"/>
        <v>40946.120000000003</v>
      </c>
      <c r="I212" s="5">
        <v>0.2</v>
      </c>
      <c r="J212" s="5">
        <v>0.05</v>
      </c>
      <c r="K212" s="28">
        <v>0</v>
      </c>
      <c r="L212" s="28">
        <v>0</v>
      </c>
      <c r="M212" s="6">
        <f t="shared" si="10"/>
        <v>31119</v>
      </c>
    </row>
    <row r="213" spans="1:13" ht="33" customHeight="1" x14ac:dyDescent="0.35">
      <c r="A213" s="8"/>
      <c r="B213" s="9">
        <f t="shared" si="11"/>
        <v>211</v>
      </c>
      <c r="C213" s="10" t="s">
        <v>411</v>
      </c>
      <c r="D213" s="10" t="s">
        <v>412</v>
      </c>
      <c r="E213" s="11">
        <v>1</v>
      </c>
      <c r="F213" s="12" t="s">
        <v>5</v>
      </c>
      <c r="G213" s="15">
        <v>218.25</v>
      </c>
      <c r="H213" s="14">
        <f t="shared" si="9"/>
        <v>218.25</v>
      </c>
      <c r="I213" s="5">
        <v>0.2</v>
      </c>
      <c r="J213" s="5">
        <v>0.05</v>
      </c>
      <c r="K213" s="28">
        <v>0</v>
      </c>
      <c r="L213" s="28">
        <v>0</v>
      </c>
      <c r="M213" s="6">
        <f t="shared" si="10"/>
        <v>166</v>
      </c>
    </row>
    <row r="214" spans="1:13" ht="44.2" customHeight="1" x14ac:dyDescent="0.35">
      <c r="A214" s="8"/>
      <c r="B214" s="9">
        <f t="shared" si="11"/>
        <v>212</v>
      </c>
      <c r="C214" s="10"/>
      <c r="D214" s="10"/>
      <c r="E214" s="11"/>
      <c r="F214" s="12"/>
      <c r="G214" s="13"/>
      <c r="H214" s="14"/>
      <c r="I214" s="5"/>
      <c r="J214" s="5"/>
      <c r="K214" s="28"/>
      <c r="L214" s="28"/>
      <c r="M214" s="6"/>
    </row>
    <row r="215" spans="1:13" ht="44.2" customHeight="1" x14ac:dyDescent="0.35">
      <c r="A215" s="8"/>
      <c r="B215" s="9">
        <f t="shared" si="11"/>
        <v>213</v>
      </c>
      <c r="C215" s="10" t="s">
        <v>413</v>
      </c>
      <c r="D215" s="10" t="s">
        <v>414</v>
      </c>
      <c r="E215" s="11">
        <v>8</v>
      </c>
      <c r="F215" s="12" t="s">
        <v>5</v>
      </c>
      <c r="G215" s="13">
        <v>1981.7</v>
      </c>
      <c r="H215" s="14">
        <f t="shared" si="9"/>
        <v>15853.6</v>
      </c>
      <c r="I215" s="5">
        <v>0.2</v>
      </c>
      <c r="J215" s="5">
        <v>0.05</v>
      </c>
      <c r="K215" s="28">
        <v>0</v>
      </c>
      <c r="L215" s="28">
        <v>0</v>
      </c>
      <c r="M215" s="6">
        <f t="shared" si="10"/>
        <v>12049</v>
      </c>
    </row>
    <row r="216" spans="1:13" ht="22" customHeight="1" x14ac:dyDescent="0.35">
      <c r="A216" s="8"/>
      <c r="B216" s="9">
        <f t="shared" si="11"/>
        <v>214</v>
      </c>
      <c r="C216" s="10" t="s">
        <v>415</v>
      </c>
      <c r="D216" s="10" t="s">
        <v>416</v>
      </c>
      <c r="E216" s="11">
        <v>1</v>
      </c>
      <c r="F216" s="12" t="s">
        <v>5</v>
      </c>
      <c r="G216" s="15">
        <v>726.52</v>
      </c>
      <c r="H216" s="14">
        <f t="shared" si="9"/>
        <v>726.52</v>
      </c>
      <c r="I216" s="5">
        <v>0.2</v>
      </c>
      <c r="J216" s="5">
        <v>0.05</v>
      </c>
      <c r="K216" s="28">
        <v>0</v>
      </c>
      <c r="L216" s="28">
        <v>0</v>
      </c>
      <c r="M216" s="6">
        <f t="shared" si="10"/>
        <v>552</v>
      </c>
    </row>
    <row r="217" spans="1:13" ht="188.2" customHeight="1" x14ac:dyDescent="0.35">
      <c r="A217" s="8"/>
      <c r="B217" s="9">
        <f t="shared" si="11"/>
        <v>215</v>
      </c>
      <c r="C217" s="10" t="s">
        <v>417</v>
      </c>
      <c r="D217" s="10" t="s">
        <v>418</v>
      </c>
      <c r="E217" s="11">
        <v>1</v>
      </c>
      <c r="F217" s="12" t="s">
        <v>5</v>
      </c>
      <c r="G217" s="13">
        <v>9506.57</v>
      </c>
      <c r="H217" s="14">
        <f t="shared" si="9"/>
        <v>9506.57</v>
      </c>
      <c r="I217" s="5">
        <v>0.2</v>
      </c>
      <c r="J217" s="5">
        <v>0.05</v>
      </c>
      <c r="K217" s="28">
        <v>0</v>
      </c>
      <c r="L217" s="28">
        <v>0</v>
      </c>
      <c r="M217" s="6">
        <f t="shared" si="10"/>
        <v>7225</v>
      </c>
    </row>
    <row r="218" spans="1:13" ht="111" customHeight="1" x14ac:dyDescent="0.35">
      <c r="A218" s="8"/>
      <c r="B218" s="9">
        <f t="shared" si="11"/>
        <v>216</v>
      </c>
      <c r="C218" s="10" t="s">
        <v>419</v>
      </c>
      <c r="D218" s="10" t="s">
        <v>420</v>
      </c>
      <c r="E218" s="11">
        <v>1</v>
      </c>
      <c r="F218" s="12" t="s">
        <v>5</v>
      </c>
      <c r="G218" s="13">
        <v>2275.54</v>
      </c>
      <c r="H218" s="14">
        <f t="shared" si="9"/>
        <v>2275.54</v>
      </c>
      <c r="I218" s="5">
        <v>0.2</v>
      </c>
      <c r="J218" s="5">
        <v>0.05</v>
      </c>
      <c r="K218" s="28">
        <v>0</v>
      </c>
      <c r="L218" s="28">
        <v>0</v>
      </c>
      <c r="M218" s="6">
        <f t="shared" si="10"/>
        <v>1729</v>
      </c>
    </row>
    <row r="219" spans="1:13" ht="67" customHeight="1" x14ac:dyDescent="0.35">
      <c r="A219" s="8"/>
      <c r="B219" s="9">
        <f t="shared" si="11"/>
        <v>217</v>
      </c>
      <c r="C219" s="10" t="s">
        <v>421</v>
      </c>
      <c r="D219" s="10" t="s">
        <v>422</v>
      </c>
      <c r="E219" s="11">
        <v>1</v>
      </c>
      <c r="F219" s="12" t="s">
        <v>5</v>
      </c>
      <c r="G219" s="13">
        <v>1337.5</v>
      </c>
      <c r="H219" s="14">
        <f t="shared" si="9"/>
        <v>1337.5</v>
      </c>
      <c r="I219" s="5">
        <v>0.2</v>
      </c>
      <c r="J219" s="5">
        <v>0.05</v>
      </c>
      <c r="K219" s="28">
        <v>0</v>
      </c>
      <c r="L219" s="28">
        <v>0</v>
      </c>
      <c r="M219" s="6">
        <f t="shared" si="10"/>
        <v>1017</v>
      </c>
    </row>
    <row r="220" spans="1:13" ht="89.2" customHeight="1" x14ac:dyDescent="0.35">
      <c r="A220" s="8"/>
      <c r="B220" s="9">
        <f t="shared" si="11"/>
        <v>218</v>
      </c>
      <c r="C220" s="10" t="s">
        <v>423</v>
      </c>
      <c r="D220" s="10" t="s">
        <v>424</v>
      </c>
      <c r="E220" s="11">
        <v>1</v>
      </c>
      <c r="F220" s="12" t="s">
        <v>5</v>
      </c>
      <c r="G220" s="13">
        <v>1907.5</v>
      </c>
      <c r="H220" s="14">
        <f t="shared" si="9"/>
        <v>1907.5</v>
      </c>
      <c r="I220" s="5">
        <v>0.2</v>
      </c>
      <c r="J220" s="5">
        <v>0.05</v>
      </c>
      <c r="K220" s="28">
        <v>0</v>
      </c>
      <c r="L220" s="28">
        <v>0</v>
      </c>
      <c r="M220" s="6">
        <f t="shared" si="10"/>
        <v>1450</v>
      </c>
    </row>
    <row r="221" spans="1:13" ht="56.2" customHeight="1" x14ac:dyDescent="0.35">
      <c r="A221" s="8"/>
      <c r="B221" s="9">
        <f t="shared" si="11"/>
        <v>219</v>
      </c>
      <c r="C221" s="10" t="s">
        <v>425</v>
      </c>
      <c r="D221" s="10" t="s">
        <v>426</v>
      </c>
      <c r="E221" s="11">
        <v>1</v>
      </c>
      <c r="F221" s="12" t="s">
        <v>5</v>
      </c>
      <c r="G221" s="15">
        <v>465.62</v>
      </c>
      <c r="H221" s="14">
        <f t="shared" si="9"/>
        <v>465.62</v>
      </c>
      <c r="I221" s="5">
        <v>0.2</v>
      </c>
      <c r="J221" s="5">
        <v>0.05</v>
      </c>
      <c r="K221" s="28">
        <v>0</v>
      </c>
      <c r="L221" s="28">
        <v>0</v>
      </c>
      <c r="M221" s="6">
        <f t="shared" si="10"/>
        <v>354</v>
      </c>
    </row>
    <row r="222" spans="1:13" ht="22" customHeight="1" x14ac:dyDescent="0.35">
      <c r="A222" s="8"/>
      <c r="B222" s="9">
        <f t="shared" si="11"/>
        <v>220</v>
      </c>
      <c r="C222" s="10" t="s">
        <v>427</v>
      </c>
      <c r="D222" s="10" t="s">
        <v>428</v>
      </c>
      <c r="E222" s="11">
        <v>1</v>
      </c>
      <c r="F222" s="12" t="s">
        <v>5</v>
      </c>
      <c r="G222" s="15">
        <v>59.68</v>
      </c>
      <c r="H222" s="14">
        <f t="shared" si="9"/>
        <v>59.68</v>
      </c>
      <c r="I222" s="5">
        <v>0.2</v>
      </c>
      <c r="J222" s="5">
        <v>0.05</v>
      </c>
      <c r="K222" s="28">
        <v>0</v>
      </c>
      <c r="L222" s="28">
        <v>0</v>
      </c>
      <c r="M222" s="6">
        <f t="shared" si="10"/>
        <v>45</v>
      </c>
    </row>
    <row r="223" spans="1:13" ht="22" customHeight="1" x14ac:dyDescent="0.35">
      <c r="A223" s="8"/>
      <c r="B223" s="9">
        <f t="shared" si="11"/>
        <v>221</v>
      </c>
      <c r="C223" s="10" t="s">
        <v>429</v>
      </c>
      <c r="D223" s="10" t="s">
        <v>430</v>
      </c>
      <c r="E223" s="11">
        <v>1</v>
      </c>
      <c r="F223" s="12" t="s">
        <v>5</v>
      </c>
      <c r="G223" s="15">
        <v>65</v>
      </c>
      <c r="H223" s="14">
        <f t="shared" si="9"/>
        <v>65</v>
      </c>
      <c r="I223" s="5">
        <v>0.2</v>
      </c>
      <c r="J223" s="5">
        <v>0.05</v>
      </c>
      <c r="K223" s="28">
        <v>0</v>
      </c>
      <c r="L223" s="28">
        <v>0</v>
      </c>
      <c r="M223" s="6">
        <f t="shared" si="10"/>
        <v>49</v>
      </c>
    </row>
    <row r="224" spans="1:13" ht="22" customHeight="1" x14ac:dyDescent="0.35">
      <c r="A224" s="8"/>
      <c r="B224" s="9">
        <f t="shared" si="11"/>
        <v>222</v>
      </c>
      <c r="C224" s="10" t="s">
        <v>431</v>
      </c>
      <c r="D224" s="10" t="s">
        <v>432</v>
      </c>
      <c r="E224" s="11">
        <v>2</v>
      </c>
      <c r="F224" s="12" t="s">
        <v>5</v>
      </c>
      <c r="G224" s="15">
        <v>56.25</v>
      </c>
      <c r="H224" s="14">
        <f t="shared" si="9"/>
        <v>112.5</v>
      </c>
      <c r="I224" s="5">
        <v>0.2</v>
      </c>
      <c r="J224" s="5">
        <v>0.05</v>
      </c>
      <c r="K224" s="28">
        <v>0</v>
      </c>
      <c r="L224" s="28">
        <v>0</v>
      </c>
      <c r="M224" s="6">
        <f t="shared" si="10"/>
        <v>86</v>
      </c>
    </row>
    <row r="225" spans="1:13" ht="56.2" customHeight="1" x14ac:dyDescent="0.35">
      <c r="A225" s="8"/>
      <c r="B225" s="9">
        <f t="shared" si="11"/>
        <v>223</v>
      </c>
      <c r="C225" s="10" t="s">
        <v>433</v>
      </c>
      <c r="D225" s="10" t="s">
        <v>434</v>
      </c>
      <c r="E225" s="11">
        <v>10</v>
      </c>
      <c r="F225" s="12" t="s">
        <v>5</v>
      </c>
      <c r="G225" s="15">
        <v>130.63</v>
      </c>
      <c r="H225" s="14">
        <f t="shared" si="9"/>
        <v>1306.3</v>
      </c>
      <c r="I225" s="5">
        <v>0.2</v>
      </c>
      <c r="J225" s="5">
        <v>0.05</v>
      </c>
      <c r="K225" s="28">
        <v>0</v>
      </c>
      <c r="L225" s="28">
        <v>0</v>
      </c>
      <c r="M225" s="6">
        <f t="shared" si="10"/>
        <v>993</v>
      </c>
    </row>
    <row r="226" spans="1:13" ht="78" customHeight="1" x14ac:dyDescent="0.35">
      <c r="A226" s="8"/>
      <c r="B226" s="9">
        <f t="shared" si="11"/>
        <v>224</v>
      </c>
      <c r="C226" s="10" t="s">
        <v>435</v>
      </c>
      <c r="D226" s="10" t="s">
        <v>436</v>
      </c>
      <c r="E226" s="11">
        <v>2</v>
      </c>
      <c r="F226" s="12" t="s">
        <v>5</v>
      </c>
      <c r="G226" s="13">
        <v>1813.07</v>
      </c>
      <c r="H226" s="14">
        <f t="shared" si="9"/>
        <v>3626.14</v>
      </c>
      <c r="I226" s="5">
        <v>0.2</v>
      </c>
      <c r="J226" s="5">
        <v>0.05</v>
      </c>
      <c r="K226" s="28">
        <v>0</v>
      </c>
      <c r="L226" s="28">
        <v>0</v>
      </c>
      <c r="M226" s="6">
        <f t="shared" si="10"/>
        <v>2756</v>
      </c>
    </row>
    <row r="227" spans="1:13" ht="56.2" customHeight="1" x14ac:dyDescent="0.35">
      <c r="A227" s="8"/>
      <c r="B227" s="9">
        <f t="shared" si="11"/>
        <v>225</v>
      </c>
      <c r="C227" s="10" t="s">
        <v>437</v>
      </c>
      <c r="D227" s="10" t="s">
        <v>438</v>
      </c>
      <c r="E227" s="11">
        <v>1</v>
      </c>
      <c r="F227" s="12" t="s">
        <v>5</v>
      </c>
      <c r="G227" s="15">
        <v>709.33</v>
      </c>
      <c r="H227" s="14">
        <f t="shared" si="9"/>
        <v>709.33</v>
      </c>
      <c r="I227" s="5">
        <v>0.2</v>
      </c>
      <c r="J227" s="5">
        <v>0.05</v>
      </c>
      <c r="K227" s="28">
        <v>0</v>
      </c>
      <c r="L227" s="28">
        <v>0</v>
      </c>
      <c r="M227" s="6">
        <f t="shared" si="10"/>
        <v>539</v>
      </c>
    </row>
    <row r="228" spans="1:13" ht="67" customHeight="1" x14ac:dyDescent="0.35">
      <c r="A228" s="8"/>
      <c r="B228" s="9">
        <f t="shared" si="11"/>
        <v>226</v>
      </c>
      <c r="C228" s="10" t="s">
        <v>439</v>
      </c>
      <c r="D228" s="10" t="s">
        <v>440</v>
      </c>
      <c r="E228" s="11">
        <v>2</v>
      </c>
      <c r="F228" s="12" t="s">
        <v>5</v>
      </c>
      <c r="G228" s="13">
        <v>1058.56</v>
      </c>
      <c r="H228" s="14">
        <f t="shared" si="9"/>
        <v>2117.12</v>
      </c>
      <c r="I228" s="5">
        <v>0.2</v>
      </c>
      <c r="J228" s="5">
        <v>0.05</v>
      </c>
      <c r="K228" s="28">
        <v>0</v>
      </c>
      <c r="L228" s="28">
        <v>0</v>
      </c>
      <c r="M228" s="6">
        <f t="shared" si="10"/>
        <v>1609</v>
      </c>
    </row>
    <row r="229" spans="1:13" ht="22" customHeight="1" x14ac:dyDescent="0.35">
      <c r="A229" s="8"/>
      <c r="B229" s="9">
        <f t="shared" si="11"/>
        <v>227</v>
      </c>
      <c r="C229" s="10"/>
      <c r="D229" s="10" t="s">
        <v>441</v>
      </c>
      <c r="E229" s="11">
        <v>1</v>
      </c>
      <c r="F229" s="12" t="s">
        <v>5</v>
      </c>
      <c r="G229" s="13">
        <v>9000</v>
      </c>
      <c r="H229" s="14">
        <f t="shared" si="9"/>
        <v>9000</v>
      </c>
      <c r="I229" s="5">
        <v>0.2</v>
      </c>
      <c r="J229" s="5">
        <v>0.05</v>
      </c>
      <c r="K229" s="28">
        <v>0</v>
      </c>
      <c r="L229" s="28">
        <v>0</v>
      </c>
      <c r="M229" s="6">
        <f t="shared" si="10"/>
        <v>6840</v>
      </c>
    </row>
    <row r="230" spans="1:13" ht="22" customHeight="1" x14ac:dyDescent="0.35">
      <c r="A230" s="8"/>
      <c r="B230" s="9">
        <f t="shared" si="11"/>
        <v>228</v>
      </c>
      <c r="C230" s="10" t="s">
        <v>442</v>
      </c>
      <c r="D230" s="10" t="s">
        <v>443</v>
      </c>
      <c r="E230" s="11">
        <v>3</v>
      </c>
      <c r="F230" s="12" t="s">
        <v>5</v>
      </c>
      <c r="G230" s="15">
        <v>588</v>
      </c>
      <c r="H230" s="14">
        <f t="shared" si="9"/>
        <v>1764</v>
      </c>
      <c r="I230" s="5">
        <v>0.2</v>
      </c>
      <c r="J230" s="5">
        <v>0.05</v>
      </c>
      <c r="K230" s="28">
        <v>0</v>
      </c>
      <c r="L230" s="28">
        <v>0</v>
      </c>
      <c r="M230" s="6">
        <f t="shared" si="10"/>
        <v>1341</v>
      </c>
    </row>
    <row r="231" spans="1:13" ht="33" customHeight="1" x14ac:dyDescent="0.35">
      <c r="A231" s="8"/>
      <c r="B231" s="9">
        <f t="shared" si="11"/>
        <v>229</v>
      </c>
      <c r="C231" s="10" t="s">
        <v>444</v>
      </c>
      <c r="D231" s="10" t="s">
        <v>445</v>
      </c>
      <c r="E231" s="11">
        <v>6</v>
      </c>
      <c r="F231" s="12" t="s">
        <v>5</v>
      </c>
      <c r="G231" s="15">
        <v>86.1</v>
      </c>
      <c r="H231" s="14">
        <f t="shared" si="9"/>
        <v>516.59999999999991</v>
      </c>
      <c r="I231" s="5">
        <v>0.2</v>
      </c>
      <c r="J231" s="5">
        <v>0.05</v>
      </c>
      <c r="K231" s="28">
        <v>0</v>
      </c>
      <c r="L231" s="28">
        <v>0</v>
      </c>
      <c r="M231" s="6">
        <f t="shared" si="10"/>
        <v>393</v>
      </c>
    </row>
    <row r="232" spans="1:13" ht="44.2" customHeight="1" x14ac:dyDescent="0.35">
      <c r="A232" s="8"/>
      <c r="B232" s="9">
        <f t="shared" si="11"/>
        <v>230</v>
      </c>
      <c r="C232" s="10" t="s">
        <v>446</v>
      </c>
      <c r="D232" s="10" t="s">
        <v>447</v>
      </c>
      <c r="E232" s="11">
        <v>6</v>
      </c>
      <c r="F232" s="12" t="s">
        <v>5</v>
      </c>
      <c r="G232" s="15">
        <v>140.54</v>
      </c>
      <c r="H232" s="14">
        <f t="shared" si="9"/>
        <v>843.24</v>
      </c>
      <c r="I232" s="5">
        <v>0.2</v>
      </c>
      <c r="J232" s="5">
        <v>0.05</v>
      </c>
      <c r="K232" s="28">
        <v>0</v>
      </c>
      <c r="L232" s="28">
        <v>0</v>
      </c>
      <c r="M232" s="6">
        <f t="shared" si="10"/>
        <v>641</v>
      </c>
    </row>
    <row r="233" spans="1:13" ht="44.2" customHeight="1" x14ac:dyDescent="0.35">
      <c r="A233" s="8"/>
      <c r="B233" s="9">
        <f t="shared" si="11"/>
        <v>231</v>
      </c>
      <c r="C233" s="10" t="s">
        <v>448</v>
      </c>
      <c r="D233" s="10" t="s">
        <v>449</v>
      </c>
      <c r="E233" s="11">
        <v>8</v>
      </c>
      <c r="F233" s="12" t="s">
        <v>53</v>
      </c>
      <c r="G233" s="15">
        <v>324.92</v>
      </c>
      <c r="H233" s="14">
        <f t="shared" si="9"/>
        <v>2599.36</v>
      </c>
      <c r="I233" s="5">
        <v>0.2</v>
      </c>
      <c r="J233" s="5">
        <v>0.05</v>
      </c>
      <c r="K233" s="28">
        <v>0</v>
      </c>
      <c r="L233" s="28">
        <v>0</v>
      </c>
      <c r="M233" s="6">
        <f t="shared" si="10"/>
        <v>1976</v>
      </c>
    </row>
    <row r="234" spans="1:13" ht="44.2" customHeight="1" x14ac:dyDescent="0.35">
      <c r="A234" s="8"/>
      <c r="B234" s="9">
        <f t="shared" si="11"/>
        <v>232</v>
      </c>
      <c r="C234" s="10" t="s">
        <v>450</v>
      </c>
      <c r="D234" s="10" t="s">
        <v>451</v>
      </c>
      <c r="E234" s="11">
        <v>8</v>
      </c>
      <c r="F234" s="12" t="s">
        <v>53</v>
      </c>
      <c r="G234" s="15">
        <v>419.28</v>
      </c>
      <c r="H234" s="14">
        <f t="shared" si="9"/>
        <v>3354.24</v>
      </c>
      <c r="I234" s="5">
        <v>0.2</v>
      </c>
      <c r="J234" s="5">
        <v>0.05</v>
      </c>
      <c r="K234" s="28">
        <v>0</v>
      </c>
      <c r="L234" s="28">
        <v>0</v>
      </c>
      <c r="M234" s="6">
        <f t="shared" si="10"/>
        <v>2549</v>
      </c>
    </row>
    <row r="235" spans="1:13" ht="44.2" customHeight="1" x14ac:dyDescent="0.35">
      <c r="A235" s="8"/>
      <c r="B235" s="9">
        <f t="shared" si="11"/>
        <v>233</v>
      </c>
      <c r="C235" s="10" t="s">
        <v>452</v>
      </c>
      <c r="D235" s="10" t="s">
        <v>453</v>
      </c>
      <c r="E235" s="11">
        <v>6</v>
      </c>
      <c r="F235" s="12" t="s">
        <v>53</v>
      </c>
      <c r="G235" s="15">
        <v>736.52</v>
      </c>
      <c r="H235" s="14">
        <f t="shared" si="9"/>
        <v>4419.12</v>
      </c>
      <c r="I235" s="5">
        <v>0.2</v>
      </c>
      <c r="J235" s="5">
        <v>0.05</v>
      </c>
      <c r="K235" s="28">
        <v>0</v>
      </c>
      <c r="L235" s="28">
        <v>0</v>
      </c>
      <c r="M235" s="6">
        <f t="shared" si="10"/>
        <v>3359</v>
      </c>
    </row>
    <row r="236" spans="1:13" ht="22" customHeight="1" x14ac:dyDescent="0.35">
      <c r="A236" s="8"/>
      <c r="B236" s="9">
        <f t="shared" si="11"/>
        <v>234</v>
      </c>
      <c r="C236" s="10" t="s">
        <v>454</v>
      </c>
      <c r="D236" s="10" t="s">
        <v>455</v>
      </c>
      <c r="E236" s="11">
        <v>10</v>
      </c>
      <c r="F236" s="12" t="s">
        <v>5</v>
      </c>
      <c r="G236" s="15">
        <v>19.399999999999999</v>
      </c>
      <c r="H236" s="14">
        <f t="shared" si="9"/>
        <v>194</v>
      </c>
      <c r="I236" s="5">
        <v>0.2</v>
      </c>
      <c r="J236" s="5">
        <v>0.05</v>
      </c>
      <c r="K236" s="28">
        <v>0</v>
      </c>
      <c r="L236" s="28">
        <v>0</v>
      </c>
      <c r="M236" s="6">
        <f t="shared" si="10"/>
        <v>147</v>
      </c>
    </row>
    <row r="237" spans="1:13" ht="22" customHeight="1" x14ac:dyDescent="0.35">
      <c r="A237" s="8"/>
      <c r="B237" s="9">
        <f t="shared" si="11"/>
        <v>235</v>
      </c>
      <c r="C237" s="10" t="s">
        <v>456</v>
      </c>
      <c r="D237" s="10" t="s">
        <v>457</v>
      </c>
      <c r="E237" s="11">
        <v>50</v>
      </c>
      <c r="F237" s="12" t="s">
        <v>5</v>
      </c>
      <c r="G237" s="15">
        <v>31.24</v>
      </c>
      <c r="H237" s="14">
        <f t="shared" si="9"/>
        <v>1562</v>
      </c>
      <c r="I237" s="5">
        <v>0.2</v>
      </c>
      <c r="J237" s="5">
        <v>0.05</v>
      </c>
      <c r="K237" s="28">
        <v>0</v>
      </c>
      <c r="L237" s="28">
        <v>0</v>
      </c>
      <c r="M237" s="6">
        <f t="shared" si="10"/>
        <v>1187</v>
      </c>
    </row>
    <row r="238" spans="1:13" ht="22" customHeight="1" x14ac:dyDescent="0.35">
      <c r="A238" s="8"/>
      <c r="B238" s="9">
        <f t="shared" si="11"/>
        <v>236</v>
      </c>
      <c r="C238" s="10" t="s">
        <v>458</v>
      </c>
      <c r="D238" s="10" t="s">
        <v>459</v>
      </c>
      <c r="E238" s="11">
        <v>20</v>
      </c>
      <c r="F238" s="12" t="s">
        <v>5</v>
      </c>
      <c r="G238" s="15">
        <v>0.42</v>
      </c>
      <c r="H238" s="14">
        <f t="shared" si="9"/>
        <v>8.4</v>
      </c>
      <c r="I238" s="5">
        <v>0.2</v>
      </c>
      <c r="J238" s="5">
        <v>0.05</v>
      </c>
      <c r="K238" s="28">
        <v>0</v>
      </c>
      <c r="L238" s="28">
        <v>0</v>
      </c>
      <c r="M238" s="6">
        <f t="shared" si="10"/>
        <v>6</v>
      </c>
    </row>
    <row r="239" spans="1:13" ht="33" customHeight="1" x14ac:dyDescent="0.35">
      <c r="A239" s="8"/>
      <c r="B239" s="9">
        <f t="shared" si="11"/>
        <v>237</v>
      </c>
      <c r="C239" s="10" t="s">
        <v>460</v>
      </c>
      <c r="D239" s="10" t="s">
        <v>461</v>
      </c>
      <c r="E239" s="11">
        <v>50</v>
      </c>
      <c r="F239" s="12" t="s">
        <v>5</v>
      </c>
      <c r="G239" s="15">
        <v>0.83</v>
      </c>
      <c r="H239" s="14">
        <f t="shared" si="9"/>
        <v>41.5</v>
      </c>
      <c r="I239" s="5">
        <v>0.2</v>
      </c>
      <c r="J239" s="5">
        <v>0.05</v>
      </c>
      <c r="K239" s="28">
        <v>0</v>
      </c>
      <c r="L239" s="28">
        <v>0</v>
      </c>
      <c r="M239" s="6">
        <f t="shared" si="10"/>
        <v>32</v>
      </c>
    </row>
    <row r="240" spans="1:13" ht="22" customHeight="1" x14ac:dyDescent="0.35">
      <c r="A240" s="8"/>
      <c r="B240" s="9">
        <f t="shared" si="11"/>
        <v>238</v>
      </c>
      <c r="C240" s="10" t="s">
        <v>462</v>
      </c>
      <c r="D240" s="10" t="s">
        <v>463</v>
      </c>
      <c r="E240" s="11">
        <v>1</v>
      </c>
      <c r="F240" s="12" t="s">
        <v>5</v>
      </c>
      <c r="G240" s="13">
        <v>1345</v>
      </c>
      <c r="H240" s="14">
        <f t="shared" si="9"/>
        <v>1345</v>
      </c>
      <c r="I240" s="5">
        <v>0.2</v>
      </c>
      <c r="J240" s="5">
        <v>0.05</v>
      </c>
      <c r="K240" s="28">
        <v>0</v>
      </c>
      <c r="L240" s="28">
        <v>0</v>
      </c>
      <c r="M240" s="6">
        <f t="shared" si="10"/>
        <v>1022</v>
      </c>
    </row>
    <row r="241" spans="1:13" ht="89.2" customHeight="1" x14ac:dyDescent="0.35">
      <c r="A241" s="8"/>
      <c r="B241" s="9">
        <f t="shared" si="11"/>
        <v>239</v>
      </c>
      <c r="C241" s="10" t="s">
        <v>464</v>
      </c>
      <c r="D241" s="10" t="s">
        <v>465</v>
      </c>
      <c r="E241" s="11">
        <v>1</v>
      </c>
      <c r="F241" s="12" t="s">
        <v>5</v>
      </c>
      <c r="G241" s="13">
        <v>1942.03</v>
      </c>
      <c r="H241" s="14">
        <f t="shared" si="9"/>
        <v>1942.03</v>
      </c>
      <c r="I241" s="5">
        <v>0.2</v>
      </c>
      <c r="J241" s="5">
        <v>0.05</v>
      </c>
      <c r="K241" s="28">
        <v>0</v>
      </c>
      <c r="L241" s="28">
        <v>0</v>
      </c>
      <c r="M241" s="6">
        <f t="shared" si="10"/>
        <v>1476</v>
      </c>
    </row>
    <row r="242" spans="1:13" ht="33" customHeight="1" x14ac:dyDescent="0.35">
      <c r="A242" s="18"/>
      <c r="B242" s="9">
        <f t="shared" si="11"/>
        <v>240</v>
      </c>
      <c r="C242" s="10" t="s">
        <v>466</v>
      </c>
      <c r="D242" s="10" t="s">
        <v>467</v>
      </c>
      <c r="E242" s="11">
        <v>1</v>
      </c>
      <c r="F242" s="12" t="s">
        <v>5</v>
      </c>
      <c r="G242" s="15">
        <v>962.44</v>
      </c>
      <c r="H242" s="14">
        <f t="shared" si="9"/>
        <v>962.44</v>
      </c>
      <c r="I242" s="5">
        <v>0.2</v>
      </c>
      <c r="J242" s="5">
        <v>0.05</v>
      </c>
      <c r="K242" s="28">
        <v>0</v>
      </c>
      <c r="L242" s="28">
        <v>0</v>
      </c>
      <c r="M242" s="6">
        <f t="shared" si="10"/>
        <v>731</v>
      </c>
    </row>
    <row r="243" spans="1:13" ht="22" customHeight="1" x14ac:dyDescent="0.35">
      <c r="A243" s="8"/>
      <c r="B243" s="9">
        <f t="shared" si="11"/>
        <v>241</v>
      </c>
      <c r="C243" s="10" t="s">
        <v>468</v>
      </c>
      <c r="D243" s="10" t="s">
        <v>469</v>
      </c>
      <c r="E243" s="11">
        <v>118</v>
      </c>
      <c r="F243" s="12" t="s">
        <v>53</v>
      </c>
      <c r="G243" s="15">
        <v>69.63</v>
      </c>
      <c r="H243" s="14">
        <f t="shared" si="9"/>
        <v>8216.34</v>
      </c>
      <c r="I243" s="5">
        <v>0.2</v>
      </c>
      <c r="J243" s="5">
        <v>0.05</v>
      </c>
      <c r="K243" s="28">
        <v>0</v>
      </c>
      <c r="L243" s="28">
        <v>0</v>
      </c>
      <c r="M243" s="6">
        <f t="shared" si="10"/>
        <v>6244</v>
      </c>
    </row>
    <row r="244" spans="1:13" ht="44.2" customHeight="1" x14ac:dyDescent="0.35">
      <c r="A244" s="8"/>
      <c r="B244" s="9">
        <f t="shared" si="11"/>
        <v>242</v>
      </c>
      <c r="C244" s="10" t="s">
        <v>470</v>
      </c>
      <c r="D244" s="10" t="s">
        <v>471</v>
      </c>
      <c r="E244" s="11">
        <v>27</v>
      </c>
      <c r="F244" s="12" t="s">
        <v>5</v>
      </c>
      <c r="G244" s="15">
        <v>56.94</v>
      </c>
      <c r="H244" s="14">
        <f t="shared" si="9"/>
        <v>1537.3799999999999</v>
      </c>
      <c r="I244" s="5">
        <v>0.2</v>
      </c>
      <c r="J244" s="5">
        <v>0.05</v>
      </c>
      <c r="K244" s="28">
        <v>0</v>
      </c>
      <c r="L244" s="28">
        <v>0</v>
      </c>
      <c r="M244" s="6">
        <f t="shared" si="10"/>
        <v>1168</v>
      </c>
    </row>
    <row r="245" spans="1:13" ht="33" customHeight="1" x14ac:dyDescent="0.35">
      <c r="A245" s="8"/>
      <c r="B245" s="9">
        <f t="shared" si="11"/>
        <v>243</v>
      </c>
      <c r="C245" s="10" t="s">
        <v>472</v>
      </c>
      <c r="D245" s="10" t="s">
        <v>473</v>
      </c>
      <c r="E245" s="11">
        <v>1</v>
      </c>
      <c r="F245" s="12" t="s">
        <v>5</v>
      </c>
      <c r="G245" s="13">
        <v>1186.44</v>
      </c>
      <c r="H245" s="14">
        <f t="shared" si="9"/>
        <v>1186.44</v>
      </c>
      <c r="I245" s="5">
        <v>0.2</v>
      </c>
      <c r="J245" s="5">
        <v>0.05</v>
      </c>
      <c r="K245" s="28">
        <v>0</v>
      </c>
      <c r="L245" s="28">
        <v>0</v>
      </c>
      <c r="M245" s="6">
        <f t="shared" si="10"/>
        <v>902</v>
      </c>
    </row>
    <row r="246" spans="1:13" ht="33" customHeight="1" x14ac:dyDescent="0.35">
      <c r="A246" s="8"/>
      <c r="B246" s="9">
        <f t="shared" si="11"/>
        <v>244</v>
      </c>
      <c r="C246" s="10" t="s">
        <v>474</v>
      </c>
      <c r="D246" s="10" t="s">
        <v>475</v>
      </c>
      <c r="E246" s="11">
        <v>2</v>
      </c>
      <c r="F246" s="12" t="s">
        <v>5</v>
      </c>
      <c r="G246" s="13">
        <v>4792.54</v>
      </c>
      <c r="H246" s="14">
        <f t="shared" si="9"/>
        <v>9585.08</v>
      </c>
      <c r="I246" s="5">
        <v>0.2</v>
      </c>
      <c r="J246" s="5">
        <v>0.05</v>
      </c>
      <c r="K246" s="28">
        <v>0</v>
      </c>
      <c r="L246" s="28">
        <v>0</v>
      </c>
      <c r="M246" s="6">
        <f t="shared" si="10"/>
        <v>7285</v>
      </c>
    </row>
    <row r="247" spans="1:13" ht="56.2" customHeight="1" x14ac:dyDescent="0.35">
      <c r="A247" s="8"/>
      <c r="B247" s="9">
        <f t="shared" si="11"/>
        <v>245</v>
      </c>
      <c r="C247" s="10" t="s">
        <v>476</v>
      </c>
      <c r="D247" s="10" t="s">
        <v>477</v>
      </c>
      <c r="E247" s="11">
        <v>8</v>
      </c>
      <c r="F247" s="12" t="s">
        <v>5</v>
      </c>
      <c r="G247" s="13">
        <v>1349.63</v>
      </c>
      <c r="H247" s="14">
        <f t="shared" si="9"/>
        <v>10797.04</v>
      </c>
      <c r="I247" s="5">
        <v>0.2</v>
      </c>
      <c r="J247" s="5">
        <v>0.05</v>
      </c>
      <c r="K247" s="28">
        <v>0</v>
      </c>
      <c r="L247" s="28">
        <v>0</v>
      </c>
      <c r="M247" s="6">
        <f t="shared" si="10"/>
        <v>8206</v>
      </c>
    </row>
    <row r="248" spans="1:13" ht="33" customHeight="1" x14ac:dyDescent="0.35">
      <c r="A248" s="8"/>
      <c r="B248" s="9">
        <f t="shared" si="11"/>
        <v>246</v>
      </c>
      <c r="C248" s="10" t="s">
        <v>478</v>
      </c>
      <c r="D248" s="10" t="s">
        <v>479</v>
      </c>
      <c r="E248" s="11">
        <v>2</v>
      </c>
      <c r="F248" s="12" t="s">
        <v>5</v>
      </c>
      <c r="G248" s="13">
        <v>1719.02</v>
      </c>
      <c r="H248" s="14">
        <f t="shared" si="9"/>
        <v>3438.04</v>
      </c>
      <c r="I248" s="5">
        <v>0.2</v>
      </c>
      <c r="J248" s="5">
        <v>0.05</v>
      </c>
      <c r="K248" s="28">
        <v>0</v>
      </c>
      <c r="L248" s="28">
        <v>0</v>
      </c>
      <c r="M248" s="6">
        <f t="shared" si="10"/>
        <v>2613</v>
      </c>
    </row>
    <row r="249" spans="1:13" ht="33" customHeight="1" x14ac:dyDescent="0.35">
      <c r="A249" s="8"/>
      <c r="B249" s="9">
        <f t="shared" si="11"/>
        <v>247</v>
      </c>
      <c r="C249" s="10" t="s">
        <v>480</v>
      </c>
      <c r="D249" s="10" t="s">
        <v>481</v>
      </c>
      <c r="E249" s="11">
        <v>1</v>
      </c>
      <c r="F249" s="12" t="s">
        <v>5</v>
      </c>
      <c r="G249" s="15">
        <v>325.97000000000003</v>
      </c>
      <c r="H249" s="14">
        <f t="shared" si="9"/>
        <v>325.97000000000003</v>
      </c>
      <c r="I249" s="5">
        <v>0.2</v>
      </c>
      <c r="J249" s="5">
        <v>0.05</v>
      </c>
      <c r="K249" s="28">
        <v>0</v>
      </c>
      <c r="L249" s="28">
        <v>0</v>
      </c>
      <c r="M249" s="6">
        <f t="shared" si="10"/>
        <v>248</v>
      </c>
    </row>
    <row r="250" spans="1:13" ht="33" customHeight="1" x14ac:dyDescent="0.35">
      <c r="A250" s="8"/>
      <c r="B250" s="9">
        <f t="shared" si="11"/>
        <v>248</v>
      </c>
      <c r="C250" s="10" t="s">
        <v>482</v>
      </c>
      <c r="D250" s="10" t="s">
        <v>483</v>
      </c>
      <c r="E250" s="11">
        <v>13</v>
      </c>
      <c r="F250" s="12" t="s">
        <v>5</v>
      </c>
      <c r="G250" s="15">
        <v>72.52</v>
      </c>
      <c r="H250" s="14">
        <f t="shared" si="9"/>
        <v>942.76</v>
      </c>
      <c r="I250" s="5">
        <v>0.2</v>
      </c>
      <c r="J250" s="5">
        <v>0.05</v>
      </c>
      <c r="K250" s="28">
        <v>0</v>
      </c>
      <c r="L250" s="28">
        <v>0</v>
      </c>
      <c r="M250" s="6">
        <f t="shared" si="10"/>
        <v>716</v>
      </c>
    </row>
    <row r="251" spans="1:13" ht="56.2" customHeight="1" x14ac:dyDescent="0.35">
      <c r="A251" s="8"/>
      <c r="B251" s="9">
        <f t="shared" si="11"/>
        <v>249</v>
      </c>
      <c r="C251" s="10" t="s">
        <v>484</v>
      </c>
      <c r="D251" s="10" t="s">
        <v>485</v>
      </c>
      <c r="E251" s="11">
        <v>6</v>
      </c>
      <c r="F251" s="12" t="s">
        <v>5</v>
      </c>
      <c r="G251" s="15">
        <v>237.28</v>
      </c>
      <c r="H251" s="14">
        <f t="shared" si="9"/>
        <v>1423.68</v>
      </c>
      <c r="I251" s="5">
        <v>0.2</v>
      </c>
      <c r="J251" s="5">
        <v>0.05</v>
      </c>
      <c r="K251" s="28">
        <v>0</v>
      </c>
      <c r="L251" s="28">
        <v>0</v>
      </c>
      <c r="M251" s="6">
        <f t="shared" si="10"/>
        <v>1082</v>
      </c>
    </row>
    <row r="252" spans="1:13" ht="22" customHeight="1" x14ac:dyDescent="0.35">
      <c r="A252" s="8"/>
      <c r="B252" s="9">
        <f t="shared" si="11"/>
        <v>250</v>
      </c>
      <c r="C252" s="10" t="s">
        <v>486</v>
      </c>
      <c r="D252" s="10" t="s">
        <v>487</v>
      </c>
      <c r="E252" s="11">
        <v>8</v>
      </c>
      <c r="F252" s="12" t="s">
        <v>5</v>
      </c>
      <c r="G252" s="15">
        <v>225.29</v>
      </c>
      <c r="H252" s="14">
        <f t="shared" si="9"/>
        <v>1802.32</v>
      </c>
      <c r="I252" s="5">
        <v>0.2</v>
      </c>
      <c r="J252" s="5">
        <v>0.05</v>
      </c>
      <c r="K252" s="28">
        <v>0</v>
      </c>
      <c r="L252" s="28">
        <v>0</v>
      </c>
      <c r="M252" s="6">
        <f t="shared" si="10"/>
        <v>1370</v>
      </c>
    </row>
    <row r="253" spans="1:13" ht="22" customHeight="1" x14ac:dyDescent="0.35">
      <c r="A253" s="8"/>
      <c r="B253" s="9">
        <f t="shared" si="11"/>
        <v>251</v>
      </c>
      <c r="C253" s="10" t="s">
        <v>488</v>
      </c>
      <c r="D253" s="10" t="s">
        <v>489</v>
      </c>
      <c r="E253" s="11">
        <v>1</v>
      </c>
      <c r="F253" s="12" t="s">
        <v>5</v>
      </c>
      <c r="G253" s="15">
        <v>681.62</v>
      </c>
      <c r="H253" s="14">
        <f t="shared" si="9"/>
        <v>681.62</v>
      </c>
      <c r="I253" s="5">
        <v>0.2</v>
      </c>
      <c r="J253" s="5">
        <v>0.05</v>
      </c>
      <c r="K253" s="28">
        <v>0</v>
      </c>
      <c r="L253" s="28">
        <v>0</v>
      </c>
      <c r="M253" s="6">
        <f t="shared" si="10"/>
        <v>518</v>
      </c>
    </row>
    <row r="254" spans="1:13" ht="33" customHeight="1" x14ac:dyDescent="0.35">
      <c r="A254" s="8"/>
      <c r="B254" s="9">
        <f t="shared" si="11"/>
        <v>252</v>
      </c>
      <c r="C254" s="10" t="s">
        <v>490</v>
      </c>
      <c r="D254" s="10" t="s">
        <v>491</v>
      </c>
      <c r="E254" s="11">
        <v>2</v>
      </c>
      <c r="F254" s="12" t="s">
        <v>5</v>
      </c>
      <c r="G254" s="13">
        <v>3614.05</v>
      </c>
      <c r="H254" s="14">
        <f t="shared" si="9"/>
        <v>7228.1</v>
      </c>
      <c r="I254" s="5">
        <v>0.2</v>
      </c>
      <c r="J254" s="5">
        <v>0.05</v>
      </c>
      <c r="K254" s="28">
        <v>0</v>
      </c>
      <c r="L254" s="28">
        <v>0</v>
      </c>
      <c r="M254" s="6">
        <f t="shared" si="10"/>
        <v>5493</v>
      </c>
    </row>
    <row r="255" spans="1:13" ht="22" customHeight="1" x14ac:dyDescent="0.35">
      <c r="A255" s="8"/>
      <c r="B255" s="9">
        <f t="shared" si="11"/>
        <v>253</v>
      </c>
      <c r="C255" s="10" t="s">
        <v>492</v>
      </c>
      <c r="D255" s="10" t="s">
        <v>493</v>
      </c>
      <c r="E255" s="11">
        <v>2</v>
      </c>
      <c r="F255" s="12" t="s">
        <v>5</v>
      </c>
      <c r="G255" s="13">
        <v>2441.14</v>
      </c>
      <c r="H255" s="14">
        <f t="shared" si="9"/>
        <v>4882.28</v>
      </c>
      <c r="I255" s="5">
        <v>0.2</v>
      </c>
      <c r="J255" s="5">
        <v>0.05</v>
      </c>
      <c r="K255" s="28">
        <v>0</v>
      </c>
      <c r="L255" s="28">
        <v>0</v>
      </c>
      <c r="M255" s="6">
        <f t="shared" si="10"/>
        <v>3711</v>
      </c>
    </row>
    <row r="256" spans="1:13" ht="22" customHeight="1" x14ac:dyDescent="0.35">
      <c r="A256" s="8"/>
      <c r="B256" s="9">
        <f t="shared" si="11"/>
        <v>254</v>
      </c>
      <c r="C256" s="10" t="s">
        <v>494</v>
      </c>
      <c r="D256" s="10" t="s">
        <v>495</v>
      </c>
      <c r="E256" s="11">
        <v>1</v>
      </c>
      <c r="F256" s="12" t="s">
        <v>5</v>
      </c>
      <c r="G256" s="15">
        <v>60.77</v>
      </c>
      <c r="H256" s="14">
        <f t="shared" si="9"/>
        <v>60.77</v>
      </c>
      <c r="I256" s="5">
        <v>0.2</v>
      </c>
      <c r="J256" s="5">
        <v>0.05</v>
      </c>
      <c r="K256" s="28">
        <v>0</v>
      </c>
      <c r="L256" s="28">
        <v>0</v>
      </c>
      <c r="M256" s="6">
        <f t="shared" si="10"/>
        <v>46</v>
      </c>
    </row>
    <row r="257" spans="1:13" ht="22" customHeight="1" x14ac:dyDescent="0.35">
      <c r="A257" s="8"/>
      <c r="B257" s="9">
        <f t="shared" si="11"/>
        <v>255</v>
      </c>
      <c r="C257" s="10" t="s">
        <v>496</v>
      </c>
      <c r="D257" s="10" t="s">
        <v>497</v>
      </c>
      <c r="E257" s="11">
        <v>1</v>
      </c>
      <c r="F257" s="12" t="s">
        <v>5</v>
      </c>
      <c r="G257" s="13">
        <v>16236.76</v>
      </c>
      <c r="H257" s="14">
        <f t="shared" si="9"/>
        <v>16236.76</v>
      </c>
      <c r="I257" s="5">
        <v>0.2</v>
      </c>
      <c r="J257" s="5">
        <v>0.05</v>
      </c>
      <c r="K257" s="28">
        <v>0</v>
      </c>
      <c r="L257" s="28">
        <v>0</v>
      </c>
      <c r="M257" s="6">
        <f t="shared" si="10"/>
        <v>12340</v>
      </c>
    </row>
    <row r="258" spans="1:13" ht="22" customHeight="1" x14ac:dyDescent="0.35">
      <c r="A258" s="8"/>
      <c r="B258" s="9">
        <f t="shared" si="11"/>
        <v>256</v>
      </c>
      <c r="C258" s="10" t="s">
        <v>498</v>
      </c>
      <c r="D258" s="10" t="s">
        <v>499</v>
      </c>
      <c r="E258" s="11">
        <v>1</v>
      </c>
      <c r="F258" s="12" t="s">
        <v>5</v>
      </c>
      <c r="G258" s="13">
        <v>16236.76</v>
      </c>
      <c r="H258" s="14">
        <f t="shared" si="9"/>
        <v>16236.76</v>
      </c>
      <c r="I258" s="5">
        <v>0.2</v>
      </c>
      <c r="J258" s="5">
        <v>0.05</v>
      </c>
      <c r="K258" s="28">
        <v>0</v>
      </c>
      <c r="L258" s="28">
        <v>0</v>
      </c>
      <c r="M258" s="6">
        <f t="shared" si="10"/>
        <v>12340</v>
      </c>
    </row>
    <row r="259" spans="1:13" ht="33" customHeight="1" x14ac:dyDescent="0.35">
      <c r="A259" s="8"/>
      <c r="B259" s="9">
        <f t="shared" si="11"/>
        <v>257</v>
      </c>
      <c r="C259" s="10" t="s">
        <v>500</v>
      </c>
      <c r="D259" s="10" t="s">
        <v>501</v>
      </c>
      <c r="E259" s="11">
        <v>1</v>
      </c>
      <c r="F259" s="12" t="s">
        <v>5</v>
      </c>
      <c r="G259" s="13">
        <v>16236.77</v>
      </c>
      <c r="H259" s="14">
        <f t="shared" ref="H259:H322" si="12">E259*G259</f>
        <v>16236.77</v>
      </c>
      <c r="I259" s="5">
        <v>0.2</v>
      </c>
      <c r="J259" s="5">
        <v>0.05</v>
      </c>
      <c r="K259" s="28">
        <v>0</v>
      </c>
      <c r="L259" s="28">
        <v>0</v>
      </c>
      <c r="M259" s="6">
        <f t="shared" si="10"/>
        <v>12340</v>
      </c>
    </row>
    <row r="260" spans="1:13" ht="22" customHeight="1" x14ac:dyDescent="0.35">
      <c r="A260" s="8"/>
      <c r="B260" s="9">
        <f t="shared" si="11"/>
        <v>258</v>
      </c>
      <c r="C260" s="10" t="s">
        <v>502</v>
      </c>
      <c r="D260" s="10" t="s">
        <v>503</v>
      </c>
      <c r="E260" s="11">
        <v>1</v>
      </c>
      <c r="F260" s="12" t="s">
        <v>5</v>
      </c>
      <c r="G260" s="13">
        <v>16236.76</v>
      </c>
      <c r="H260" s="14">
        <f t="shared" si="12"/>
        <v>16236.76</v>
      </c>
      <c r="I260" s="5">
        <v>0.2</v>
      </c>
      <c r="J260" s="5">
        <v>0.05</v>
      </c>
      <c r="K260" s="28">
        <v>0</v>
      </c>
      <c r="L260" s="28">
        <v>0</v>
      </c>
      <c r="M260" s="6">
        <f t="shared" ref="M260:M323" si="13">ROUND(H260*(1-I260)*(1-J260),0)</f>
        <v>12340</v>
      </c>
    </row>
    <row r="261" spans="1:13" ht="33" customHeight="1" x14ac:dyDescent="0.35">
      <c r="A261" s="8"/>
      <c r="B261" s="9">
        <f t="shared" ref="B261:B324" si="14">B260+1</f>
        <v>259</v>
      </c>
      <c r="C261" s="10" t="s">
        <v>504</v>
      </c>
      <c r="D261" s="10" t="s">
        <v>505</v>
      </c>
      <c r="E261" s="11">
        <v>1</v>
      </c>
      <c r="F261" s="12" t="s">
        <v>5</v>
      </c>
      <c r="G261" s="13">
        <v>5685.85</v>
      </c>
      <c r="H261" s="14">
        <f t="shared" si="12"/>
        <v>5685.85</v>
      </c>
      <c r="I261" s="5">
        <v>0.2</v>
      </c>
      <c r="J261" s="5">
        <v>0.05</v>
      </c>
      <c r="K261" s="28">
        <v>0</v>
      </c>
      <c r="L261" s="28">
        <v>0</v>
      </c>
      <c r="M261" s="6">
        <f t="shared" si="13"/>
        <v>4321</v>
      </c>
    </row>
    <row r="262" spans="1:13" ht="22" customHeight="1" x14ac:dyDescent="0.35">
      <c r="A262" s="8"/>
      <c r="B262" s="9">
        <f t="shared" si="14"/>
        <v>260</v>
      </c>
      <c r="C262" s="10" t="s">
        <v>506</v>
      </c>
      <c r="D262" s="10" t="s">
        <v>507</v>
      </c>
      <c r="E262" s="11">
        <v>9</v>
      </c>
      <c r="F262" s="12" t="s">
        <v>5</v>
      </c>
      <c r="G262" s="15">
        <v>419.45</v>
      </c>
      <c r="H262" s="14">
        <f t="shared" si="12"/>
        <v>3775.0499999999997</v>
      </c>
      <c r="I262" s="5">
        <v>0.2</v>
      </c>
      <c r="J262" s="5">
        <v>0.05</v>
      </c>
      <c r="K262" s="28">
        <v>0</v>
      </c>
      <c r="L262" s="28">
        <v>0</v>
      </c>
      <c r="M262" s="6">
        <f t="shared" si="13"/>
        <v>2869</v>
      </c>
    </row>
    <row r="263" spans="1:13" ht="33" customHeight="1" x14ac:dyDescent="0.35">
      <c r="A263" s="8"/>
      <c r="B263" s="9">
        <f t="shared" si="14"/>
        <v>261</v>
      </c>
      <c r="C263" s="17" t="s">
        <v>508</v>
      </c>
      <c r="D263" s="10" t="s">
        <v>509</v>
      </c>
      <c r="E263" s="11">
        <v>2</v>
      </c>
      <c r="F263" s="12" t="s">
        <v>5</v>
      </c>
      <c r="G263" s="13">
        <v>1315.26</v>
      </c>
      <c r="H263" s="14">
        <f t="shared" si="12"/>
        <v>2630.52</v>
      </c>
      <c r="I263" s="5">
        <v>0.2</v>
      </c>
      <c r="J263" s="5">
        <v>0.05</v>
      </c>
      <c r="K263" s="28">
        <v>0</v>
      </c>
      <c r="L263" s="28">
        <v>0</v>
      </c>
      <c r="M263" s="6">
        <f t="shared" si="13"/>
        <v>1999</v>
      </c>
    </row>
    <row r="264" spans="1:13" ht="44.2" customHeight="1" x14ac:dyDescent="0.35">
      <c r="A264" s="8"/>
      <c r="B264" s="9">
        <f t="shared" si="14"/>
        <v>262</v>
      </c>
      <c r="C264" s="10" t="s">
        <v>510</v>
      </c>
      <c r="D264" s="10" t="s">
        <v>511</v>
      </c>
      <c r="E264" s="11">
        <v>2</v>
      </c>
      <c r="F264" s="12" t="s">
        <v>5</v>
      </c>
      <c r="G264" s="13">
        <v>1104.47</v>
      </c>
      <c r="H264" s="14">
        <f t="shared" si="12"/>
        <v>2208.94</v>
      </c>
      <c r="I264" s="5">
        <v>0.2</v>
      </c>
      <c r="J264" s="5">
        <v>0.05</v>
      </c>
      <c r="K264" s="28">
        <v>0</v>
      </c>
      <c r="L264" s="28">
        <v>0</v>
      </c>
      <c r="M264" s="6">
        <f t="shared" si="13"/>
        <v>1679</v>
      </c>
    </row>
    <row r="265" spans="1:13" ht="22" customHeight="1" x14ac:dyDescent="0.35">
      <c r="A265" s="8"/>
      <c r="B265" s="9">
        <f t="shared" si="14"/>
        <v>263</v>
      </c>
      <c r="C265" s="10" t="s">
        <v>512</v>
      </c>
      <c r="D265" s="10" t="s">
        <v>513</v>
      </c>
      <c r="E265" s="11">
        <v>1</v>
      </c>
      <c r="F265" s="12" t="s">
        <v>5</v>
      </c>
      <c r="G265" s="15">
        <v>444.9</v>
      </c>
      <c r="H265" s="14">
        <f t="shared" si="12"/>
        <v>444.9</v>
      </c>
      <c r="I265" s="5">
        <v>0.2</v>
      </c>
      <c r="J265" s="5">
        <v>0.05</v>
      </c>
      <c r="K265" s="28">
        <v>0</v>
      </c>
      <c r="L265" s="28">
        <v>0</v>
      </c>
      <c r="M265" s="6">
        <f t="shared" si="13"/>
        <v>338</v>
      </c>
    </row>
    <row r="266" spans="1:13" ht="33" customHeight="1" x14ac:dyDescent="0.35">
      <c r="A266" s="8"/>
      <c r="B266" s="9">
        <f t="shared" si="14"/>
        <v>264</v>
      </c>
      <c r="C266" s="10" t="s">
        <v>514</v>
      </c>
      <c r="D266" s="10" t="s">
        <v>515</v>
      </c>
      <c r="E266" s="11">
        <v>5</v>
      </c>
      <c r="F266" s="12" t="s">
        <v>5</v>
      </c>
      <c r="G266" s="13">
        <v>1229.74</v>
      </c>
      <c r="H266" s="14">
        <f t="shared" si="12"/>
        <v>6148.7</v>
      </c>
      <c r="I266" s="5">
        <v>0.2</v>
      </c>
      <c r="J266" s="5">
        <v>0.05</v>
      </c>
      <c r="K266" s="28">
        <v>0</v>
      </c>
      <c r="L266" s="28">
        <v>0</v>
      </c>
      <c r="M266" s="6">
        <f t="shared" si="13"/>
        <v>4673</v>
      </c>
    </row>
    <row r="267" spans="1:13" ht="43.5" customHeight="1" x14ac:dyDescent="0.35">
      <c r="A267" s="8"/>
      <c r="B267" s="9">
        <f t="shared" si="14"/>
        <v>265</v>
      </c>
      <c r="C267" s="10" t="s">
        <v>516</v>
      </c>
      <c r="D267" s="10" t="s">
        <v>517</v>
      </c>
      <c r="E267" s="11">
        <v>30</v>
      </c>
      <c r="F267" s="12" t="s">
        <v>53</v>
      </c>
      <c r="G267" s="15">
        <v>48.01</v>
      </c>
      <c r="H267" s="14">
        <f t="shared" si="12"/>
        <v>1440.3</v>
      </c>
      <c r="I267" s="5">
        <v>0.2</v>
      </c>
      <c r="J267" s="5">
        <v>0.05</v>
      </c>
      <c r="K267" s="28">
        <v>0</v>
      </c>
      <c r="L267" s="28">
        <v>0</v>
      </c>
      <c r="M267" s="6">
        <f t="shared" si="13"/>
        <v>1095</v>
      </c>
    </row>
    <row r="268" spans="1:13" ht="56.1" hidden="1" customHeight="1" x14ac:dyDescent="0.35">
      <c r="A268" s="8"/>
      <c r="B268" s="9">
        <f t="shared" si="14"/>
        <v>266</v>
      </c>
      <c r="C268" s="10"/>
      <c r="D268" s="10"/>
      <c r="E268" s="11"/>
      <c r="F268" s="12"/>
      <c r="G268" s="13"/>
      <c r="H268" s="14"/>
      <c r="I268" s="5"/>
      <c r="J268" s="5"/>
      <c r="K268" s="28"/>
      <c r="L268" s="28"/>
      <c r="M268" s="6"/>
    </row>
    <row r="269" spans="1:13" ht="56.2" customHeight="1" x14ac:dyDescent="0.35">
      <c r="A269" s="8"/>
      <c r="B269" s="9">
        <f t="shared" si="14"/>
        <v>267</v>
      </c>
      <c r="C269" s="10" t="s">
        <v>518</v>
      </c>
      <c r="D269" s="10" t="s">
        <v>519</v>
      </c>
      <c r="E269" s="11">
        <v>2</v>
      </c>
      <c r="F269" s="12" t="s">
        <v>5</v>
      </c>
      <c r="G269" s="15">
        <v>311.58</v>
      </c>
      <c r="H269" s="14">
        <f t="shared" si="12"/>
        <v>623.16</v>
      </c>
      <c r="I269" s="5">
        <v>0.2</v>
      </c>
      <c r="J269" s="5">
        <v>0.05</v>
      </c>
      <c r="K269" s="28">
        <v>0</v>
      </c>
      <c r="L269" s="28">
        <v>0</v>
      </c>
      <c r="M269" s="6">
        <f t="shared" si="13"/>
        <v>474</v>
      </c>
    </row>
    <row r="270" spans="1:13" ht="56.2" customHeight="1" x14ac:dyDescent="0.35">
      <c r="A270" s="8"/>
      <c r="B270" s="9">
        <f t="shared" si="14"/>
        <v>268</v>
      </c>
      <c r="C270" s="10" t="s">
        <v>520</v>
      </c>
      <c r="D270" s="10" t="s">
        <v>521</v>
      </c>
      <c r="E270" s="11">
        <v>8</v>
      </c>
      <c r="F270" s="12" t="s">
        <v>5</v>
      </c>
      <c r="G270" s="15">
        <v>486.02</v>
      </c>
      <c r="H270" s="14">
        <f t="shared" si="12"/>
        <v>3888.16</v>
      </c>
      <c r="I270" s="5">
        <v>0.2</v>
      </c>
      <c r="J270" s="5">
        <v>0.05</v>
      </c>
      <c r="K270" s="28">
        <v>0</v>
      </c>
      <c r="L270" s="28">
        <v>0</v>
      </c>
      <c r="M270" s="6">
        <f t="shared" si="13"/>
        <v>2955</v>
      </c>
    </row>
    <row r="271" spans="1:13" ht="33" customHeight="1" x14ac:dyDescent="0.35">
      <c r="A271" s="8"/>
      <c r="B271" s="9">
        <f t="shared" si="14"/>
        <v>269</v>
      </c>
      <c r="C271" s="10" t="s">
        <v>522</v>
      </c>
      <c r="D271" s="10" t="s">
        <v>523</v>
      </c>
      <c r="E271" s="11">
        <v>8</v>
      </c>
      <c r="F271" s="12" t="s">
        <v>5</v>
      </c>
      <c r="G271" s="15">
        <v>234.5</v>
      </c>
      <c r="H271" s="14">
        <f t="shared" si="12"/>
        <v>1876</v>
      </c>
      <c r="I271" s="5">
        <v>0.2</v>
      </c>
      <c r="J271" s="5">
        <v>0.05</v>
      </c>
      <c r="K271" s="28">
        <v>0</v>
      </c>
      <c r="L271" s="28">
        <v>0</v>
      </c>
      <c r="M271" s="6">
        <f t="shared" si="13"/>
        <v>1426</v>
      </c>
    </row>
    <row r="272" spans="1:13" ht="33" customHeight="1" x14ac:dyDescent="0.35">
      <c r="A272" s="8"/>
      <c r="B272" s="9">
        <f t="shared" si="14"/>
        <v>270</v>
      </c>
      <c r="C272" s="10" t="s">
        <v>524</v>
      </c>
      <c r="D272" s="10" t="s">
        <v>525</v>
      </c>
      <c r="E272" s="11">
        <v>1</v>
      </c>
      <c r="F272" s="12" t="s">
        <v>5</v>
      </c>
      <c r="G272" s="13">
        <v>2976.11</v>
      </c>
      <c r="H272" s="14">
        <f t="shared" si="12"/>
        <v>2976.11</v>
      </c>
      <c r="I272" s="5">
        <v>0.2</v>
      </c>
      <c r="J272" s="5">
        <v>0.05</v>
      </c>
      <c r="K272" s="28">
        <v>0</v>
      </c>
      <c r="L272" s="28">
        <v>0</v>
      </c>
      <c r="M272" s="6">
        <f t="shared" si="13"/>
        <v>2262</v>
      </c>
    </row>
    <row r="273" spans="1:13" ht="21" customHeight="1" x14ac:dyDescent="0.35">
      <c r="A273" s="8"/>
      <c r="B273" s="9">
        <f t="shared" si="14"/>
        <v>271</v>
      </c>
      <c r="C273" s="10" t="s">
        <v>526</v>
      </c>
      <c r="D273" s="10" t="s">
        <v>527</v>
      </c>
      <c r="E273" s="11">
        <v>90</v>
      </c>
      <c r="F273" s="12" t="s">
        <v>5</v>
      </c>
      <c r="G273" s="15">
        <v>4.08</v>
      </c>
      <c r="H273" s="14">
        <f t="shared" si="12"/>
        <v>367.2</v>
      </c>
      <c r="I273" s="5">
        <v>0.2</v>
      </c>
      <c r="J273" s="5">
        <v>0.05</v>
      </c>
      <c r="K273" s="28">
        <v>0</v>
      </c>
      <c r="L273" s="28">
        <v>0</v>
      </c>
      <c r="M273" s="6">
        <f t="shared" si="13"/>
        <v>279</v>
      </c>
    </row>
    <row r="274" spans="1:13" ht="66.900000000000006" hidden="1" customHeight="1" x14ac:dyDescent="0.35">
      <c r="A274" s="8"/>
      <c r="B274" s="9">
        <f t="shared" si="14"/>
        <v>272</v>
      </c>
      <c r="C274" s="10"/>
      <c r="D274" s="10"/>
      <c r="E274" s="11"/>
      <c r="F274" s="12"/>
      <c r="G274" s="15"/>
      <c r="H274" s="14"/>
      <c r="I274" s="5"/>
      <c r="J274" s="5"/>
      <c r="K274" s="28"/>
      <c r="L274" s="28"/>
      <c r="M274" s="6"/>
    </row>
    <row r="275" spans="1:13" ht="22" customHeight="1" x14ac:dyDescent="0.35">
      <c r="A275" s="8"/>
      <c r="B275" s="9">
        <f t="shared" si="14"/>
        <v>273</v>
      </c>
      <c r="C275" s="10" t="s">
        <v>528</v>
      </c>
      <c r="D275" s="10" t="s">
        <v>529</v>
      </c>
      <c r="E275" s="11">
        <v>90</v>
      </c>
      <c r="F275" s="12" t="s">
        <v>5</v>
      </c>
      <c r="G275" s="15">
        <v>4.08</v>
      </c>
      <c r="H275" s="14">
        <f t="shared" si="12"/>
        <v>367.2</v>
      </c>
      <c r="I275" s="5">
        <v>0.2</v>
      </c>
      <c r="J275" s="5">
        <v>0.05</v>
      </c>
      <c r="K275" s="28">
        <v>0</v>
      </c>
      <c r="L275" s="28">
        <v>0</v>
      </c>
      <c r="M275" s="6">
        <f t="shared" si="13"/>
        <v>279</v>
      </c>
    </row>
    <row r="276" spans="1:13" ht="22" customHeight="1" x14ac:dyDescent="0.35">
      <c r="A276" s="8"/>
      <c r="B276" s="9">
        <f t="shared" si="14"/>
        <v>274</v>
      </c>
      <c r="C276" s="10" t="s">
        <v>530</v>
      </c>
      <c r="D276" s="10" t="s">
        <v>531</v>
      </c>
      <c r="E276" s="11">
        <v>90</v>
      </c>
      <c r="F276" s="12" t="s">
        <v>5</v>
      </c>
      <c r="G276" s="15">
        <v>4.08</v>
      </c>
      <c r="H276" s="14">
        <f t="shared" si="12"/>
        <v>367.2</v>
      </c>
      <c r="I276" s="5">
        <v>0.2</v>
      </c>
      <c r="J276" s="5">
        <v>0.05</v>
      </c>
      <c r="K276" s="28">
        <v>0</v>
      </c>
      <c r="L276" s="28">
        <v>0</v>
      </c>
      <c r="M276" s="6">
        <f t="shared" si="13"/>
        <v>279</v>
      </c>
    </row>
    <row r="277" spans="1:13" ht="22" customHeight="1" x14ac:dyDescent="0.35">
      <c r="A277" s="8"/>
      <c r="B277" s="9">
        <f t="shared" si="14"/>
        <v>275</v>
      </c>
      <c r="C277" s="10" t="s">
        <v>532</v>
      </c>
      <c r="D277" s="10" t="s">
        <v>533</v>
      </c>
      <c r="E277" s="11">
        <v>100</v>
      </c>
      <c r="F277" s="12" t="s">
        <v>5</v>
      </c>
      <c r="G277" s="15">
        <v>4.08</v>
      </c>
      <c r="H277" s="14">
        <f t="shared" si="12"/>
        <v>408</v>
      </c>
      <c r="I277" s="5">
        <v>0.2</v>
      </c>
      <c r="J277" s="5">
        <v>0.05</v>
      </c>
      <c r="K277" s="28">
        <v>0</v>
      </c>
      <c r="L277" s="28">
        <v>0</v>
      </c>
      <c r="M277" s="6">
        <f t="shared" si="13"/>
        <v>310</v>
      </c>
    </row>
    <row r="278" spans="1:13" ht="22" customHeight="1" x14ac:dyDescent="0.35">
      <c r="A278" s="8"/>
      <c r="B278" s="9">
        <f t="shared" si="14"/>
        <v>276</v>
      </c>
      <c r="C278" s="10" t="s">
        <v>534</v>
      </c>
      <c r="D278" s="10" t="s">
        <v>535</v>
      </c>
      <c r="E278" s="11">
        <v>100</v>
      </c>
      <c r="F278" s="12" t="s">
        <v>5</v>
      </c>
      <c r="G278" s="15">
        <v>4.08</v>
      </c>
      <c r="H278" s="14">
        <f t="shared" si="12"/>
        <v>408</v>
      </c>
      <c r="I278" s="5">
        <v>0.2</v>
      </c>
      <c r="J278" s="5">
        <v>0.05</v>
      </c>
      <c r="K278" s="28">
        <v>0</v>
      </c>
      <c r="L278" s="28">
        <v>0</v>
      </c>
      <c r="M278" s="6">
        <f t="shared" si="13"/>
        <v>310</v>
      </c>
    </row>
    <row r="279" spans="1:13" ht="58.5" customHeight="1" x14ac:dyDescent="0.35">
      <c r="A279" s="8"/>
      <c r="B279" s="9">
        <f t="shared" si="14"/>
        <v>277</v>
      </c>
      <c r="C279" s="10" t="s">
        <v>536</v>
      </c>
      <c r="D279" s="10" t="s">
        <v>537</v>
      </c>
      <c r="E279" s="11">
        <v>1</v>
      </c>
      <c r="F279" s="12" t="s">
        <v>5</v>
      </c>
      <c r="G279" s="15">
        <v>839.5</v>
      </c>
      <c r="H279" s="14">
        <f t="shared" si="12"/>
        <v>839.5</v>
      </c>
      <c r="I279" s="5">
        <v>0.2</v>
      </c>
      <c r="J279" s="5">
        <v>0.05</v>
      </c>
      <c r="K279" s="28">
        <v>0</v>
      </c>
      <c r="L279" s="28">
        <v>0</v>
      </c>
      <c r="M279" s="6">
        <f t="shared" si="13"/>
        <v>638</v>
      </c>
    </row>
    <row r="280" spans="1:13" ht="33" customHeight="1" x14ac:dyDescent="0.35">
      <c r="A280" s="8"/>
      <c r="B280" s="9">
        <f t="shared" si="14"/>
        <v>278</v>
      </c>
      <c r="C280" s="10" t="s">
        <v>538</v>
      </c>
      <c r="D280" s="10" t="s">
        <v>539</v>
      </c>
      <c r="E280" s="11">
        <v>5</v>
      </c>
      <c r="F280" s="12" t="s">
        <v>5</v>
      </c>
      <c r="G280" s="13">
        <v>2478</v>
      </c>
      <c r="H280" s="14">
        <f t="shared" si="12"/>
        <v>12390</v>
      </c>
      <c r="I280" s="5">
        <v>0.2</v>
      </c>
      <c r="J280" s="5">
        <v>0.05</v>
      </c>
      <c r="K280" s="28">
        <v>0</v>
      </c>
      <c r="L280" s="28">
        <v>0</v>
      </c>
      <c r="M280" s="6">
        <f t="shared" si="13"/>
        <v>9416</v>
      </c>
    </row>
    <row r="281" spans="1:13" ht="22" customHeight="1" x14ac:dyDescent="0.35">
      <c r="A281" s="8"/>
      <c r="B281" s="9">
        <f t="shared" si="14"/>
        <v>279</v>
      </c>
      <c r="C281" s="10" t="s">
        <v>540</v>
      </c>
      <c r="D281" s="10" t="s">
        <v>541</v>
      </c>
      <c r="E281" s="11">
        <v>11</v>
      </c>
      <c r="F281" s="12" t="s">
        <v>5</v>
      </c>
      <c r="G281" s="15">
        <v>881.47</v>
      </c>
      <c r="H281" s="14">
        <f t="shared" si="12"/>
        <v>9696.17</v>
      </c>
      <c r="I281" s="5">
        <v>0.2</v>
      </c>
      <c r="J281" s="5">
        <v>0.05</v>
      </c>
      <c r="K281" s="28">
        <v>0</v>
      </c>
      <c r="L281" s="28">
        <v>0</v>
      </c>
      <c r="M281" s="6">
        <f t="shared" si="13"/>
        <v>7369</v>
      </c>
    </row>
    <row r="282" spans="1:13" ht="22" customHeight="1" x14ac:dyDescent="0.35">
      <c r="A282" s="8"/>
      <c r="B282" s="9">
        <f t="shared" si="14"/>
        <v>280</v>
      </c>
      <c r="C282" s="10" t="s">
        <v>542</v>
      </c>
      <c r="D282" s="10" t="s">
        <v>543</v>
      </c>
      <c r="E282" s="11">
        <v>15</v>
      </c>
      <c r="F282" s="12" t="s">
        <v>5</v>
      </c>
      <c r="G282" s="15">
        <v>536.54999999999995</v>
      </c>
      <c r="H282" s="14">
        <f t="shared" si="12"/>
        <v>8048.2499999999991</v>
      </c>
      <c r="I282" s="5">
        <v>0.2</v>
      </c>
      <c r="J282" s="5">
        <v>0.05</v>
      </c>
      <c r="K282" s="28">
        <v>0</v>
      </c>
      <c r="L282" s="28">
        <v>0</v>
      </c>
      <c r="M282" s="6">
        <f t="shared" si="13"/>
        <v>6117</v>
      </c>
    </row>
    <row r="283" spans="1:13" ht="22" customHeight="1" x14ac:dyDescent="0.35">
      <c r="A283" s="8"/>
      <c r="B283" s="9">
        <f t="shared" si="14"/>
        <v>281</v>
      </c>
      <c r="C283" s="10" t="s">
        <v>544</v>
      </c>
      <c r="D283" s="10" t="s">
        <v>545</v>
      </c>
      <c r="E283" s="11">
        <v>24</v>
      </c>
      <c r="F283" s="12" t="s">
        <v>5</v>
      </c>
      <c r="G283" s="15">
        <v>405.63</v>
      </c>
      <c r="H283" s="14">
        <f t="shared" si="12"/>
        <v>9735.119999999999</v>
      </c>
      <c r="I283" s="5">
        <v>0.2</v>
      </c>
      <c r="J283" s="5">
        <v>0.05</v>
      </c>
      <c r="K283" s="28">
        <v>0</v>
      </c>
      <c r="L283" s="28">
        <v>0</v>
      </c>
      <c r="M283" s="6">
        <f t="shared" si="13"/>
        <v>7399</v>
      </c>
    </row>
    <row r="284" spans="1:13" ht="33" customHeight="1" x14ac:dyDescent="0.35">
      <c r="A284" s="8"/>
      <c r="B284" s="9">
        <f t="shared" si="14"/>
        <v>282</v>
      </c>
      <c r="C284" s="10" t="s">
        <v>546</v>
      </c>
      <c r="D284" s="10" t="s">
        <v>547</v>
      </c>
      <c r="E284" s="11">
        <v>9</v>
      </c>
      <c r="F284" s="12" t="s">
        <v>5</v>
      </c>
      <c r="G284" s="13">
        <v>1733.12</v>
      </c>
      <c r="H284" s="14">
        <f t="shared" si="12"/>
        <v>15598.079999999998</v>
      </c>
      <c r="I284" s="5">
        <v>0.2</v>
      </c>
      <c r="J284" s="5">
        <v>0.05</v>
      </c>
      <c r="K284" s="28">
        <v>0</v>
      </c>
      <c r="L284" s="28">
        <v>0</v>
      </c>
      <c r="M284" s="6">
        <f t="shared" si="13"/>
        <v>11855</v>
      </c>
    </row>
    <row r="285" spans="1:13" ht="33" customHeight="1" x14ac:dyDescent="0.35">
      <c r="A285" s="8"/>
      <c r="B285" s="9">
        <f t="shared" si="14"/>
        <v>283</v>
      </c>
      <c r="C285" s="10" t="s">
        <v>548</v>
      </c>
      <c r="D285" s="10" t="s">
        <v>549</v>
      </c>
      <c r="E285" s="11">
        <v>2</v>
      </c>
      <c r="F285" s="12" t="s">
        <v>5</v>
      </c>
      <c r="G285" s="13">
        <v>2409.17</v>
      </c>
      <c r="H285" s="14">
        <f t="shared" si="12"/>
        <v>4818.34</v>
      </c>
      <c r="I285" s="5">
        <v>0.2</v>
      </c>
      <c r="J285" s="5">
        <v>0.05</v>
      </c>
      <c r="K285" s="28">
        <v>0</v>
      </c>
      <c r="L285" s="28">
        <v>0</v>
      </c>
      <c r="M285" s="6">
        <f t="shared" si="13"/>
        <v>3662</v>
      </c>
    </row>
    <row r="286" spans="1:13" ht="22" customHeight="1" x14ac:dyDescent="0.35">
      <c r="A286" s="8"/>
      <c r="B286" s="9">
        <f t="shared" si="14"/>
        <v>284</v>
      </c>
      <c r="C286" s="10" t="s">
        <v>550</v>
      </c>
      <c r="D286" s="10" t="s">
        <v>551</v>
      </c>
      <c r="E286" s="11">
        <v>17</v>
      </c>
      <c r="F286" s="12" t="s">
        <v>5</v>
      </c>
      <c r="G286" s="15">
        <v>536.54999999999995</v>
      </c>
      <c r="H286" s="14">
        <f t="shared" si="12"/>
        <v>9121.3499999999985</v>
      </c>
      <c r="I286" s="5">
        <v>0.2</v>
      </c>
      <c r="J286" s="5">
        <v>0.05</v>
      </c>
      <c r="K286" s="28">
        <v>0</v>
      </c>
      <c r="L286" s="28">
        <v>0</v>
      </c>
      <c r="M286" s="6">
        <f t="shared" si="13"/>
        <v>6932</v>
      </c>
    </row>
    <row r="287" spans="1:13" ht="22" customHeight="1" x14ac:dyDescent="0.35">
      <c r="A287" s="8"/>
      <c r="B287" s="9">
        <f t="shared" si="14"/>
        <v>285</v>
      </c>
      <c r="C287" s="10" t="s">
        <v>552</v>
      </c>
      <c r="D287" s="10" t="s">
        <v>553</v>
      </c>
      <c r="E287" s="11">
        <v>7</v>
      </c>
      <c r="F287" s="12" t="s">
        <v>5</v>
      </c>
      <c r="G287" s="15">
        <v>527.61</v>
      </c>
      <c r="H287" s="14">
        <f t="shared" si="12"/>
        <v>3693.27</v>
      </c>
      <c r="I287" s="5">
        <v>0.2</v>
      </c>
      <c r="J287" s="5">
        <v>0.05</v>
      </c>
      <c r="K287" s="28">
        <v>0</v>
      </c>
      <c r="L287" s="28">
        <v>0</v>
      </c>
      <c r="M287" s="6">
        <f t="shared" si="13"/>
        <v>2807</v>
      </c>
    </row>
    <row r="288" spans="1:13" ht="89.2" customHeight="1" x14ac:dyDescent="0.35">
      <c r="A288" s="8"/>
      <c r="B288" s="9">
        <f t="shared" si="14"/>
        <v>286</v>
      </c>
      <c r="C288" s="10" t="s">
        <v>554</v>
      </c>
      <c r="D288" s="10" t="s">
        <v>555</v>
      </c>
      <c r="E288" s="11">
        <v>7</v>
      </c>
      <c r="F288" s="12" t="s">
        <v>5</v>
      </c>
      <c r="G288" s="13">
        <v>1991.25</v>
      </c>
      <c r="H288" s="14">
        <f t="shared" si="12"/>
        <v>13938.75</v>
      </c>
      <c r="I288" s="5">
        <v>0.2</v>
      </c>
      <c r="J288" s="5">
        <v>0.05</v>
      </c>
      <c r="K288" s="28">
        <v>0</v>
      </c>
      <c r="L288" s="28">
        <v>0</v>
      </c>
      <c r="M288" s="6">
        <f t="shared" si="13"/>
        <v>10593</v>
      </c>
    </row>
    <row r="289" spans="1:13" ht="89.2" customHeight="1" x14ac:dyDescent="0.35">
      <c r="A289" s="8"/>
      <c r="B289" s="9">
        <f t="shared" si="14"/>
        <v>287</v>
      </c>
      <c r="C289" s="10" t="s">
        <v>556</v>
      </c>
      <c r="D289" s="10" t="s">
        <v>557</v>
      </c>
      <c r="E289" s="11">
        <v>5</v>
      </c>
      <c r="F289" s="12" t="s">
        <v>5</v>
      </c>
      <c r="G289" s="13">
        <v>5494.37</v>
      </c>
      <c r="H289" s="14">
        <f t="shared" si="12"/>
        <v>27471.85</v>
      </c>
      <c r="I289" s="5">
        <v>0.2</v>
      </c>
      <c r="J289" s="5">
        <v>0.05</v>
      </c>
      <c r="K289" s="28">
        <v>0</v>
      </c>
      <c r="L289" s="28">
        <v>0</v>
      </c>
      <c r="M289" s="6">
        <f t="shared" si="13"/>
        <v>20879</v>
      </c>
    </row>
    <row r="290" spans="1:13" ht="33" customHeight="1" x14ac:dyDescent="0.35">
      <c r="A290" s="8"/>
      <c r="B290" s="9">
        <f t="shared" si="14"/>
        <v>288</v>
      </c>
      <c r="C290" s="10" t="s">
        <v>558</v>
      </c>
      <c r="D290" s="10" t="s">
        <v>559</v>
      </c>
      <c r="E290" s="11">
        <v>4</v>
      </c>
      <c r="F290" s="12" t="s">
        <v>5</v>
      </c>
      <c r="G290" s="13">
        <v>1327.5</v>
      </c>
      <c r="H290" s="14">
        <f t="shared" si="12"/>
        <v>5310</v>
      </c>
      <c r="I290" s="5">
        <v>0.2</v>
      </c>
      <c r="J290" s="5">
        <v>0.05</v>
      </c>
      <c r="K290" s="28">
        <v>0</v>
      </c>
      <c r="L290" s="28">
        <v>0</v>
      </c>
      <c r="M290" s="6">
        <f t="shared" si="13"/>
        <v>4036</v>
      </c>
    </row>
    <row r="291" spans="1:13" ht="44.2" customHeight="1" x14ac:dyDescent="0.35">
      <c r="A291" s="8"/>
      <c r="B291" s="9">
        <f t="shared" si="14"/>
        <v>289</v>
      </c>
      <c r="C291" s="10" t="s">
        <v>560</v>
      </c>
      <c r="D291" s="10" t="s">
        <v>561</v>
      </c>
      <c r="E291" s="11">
        <v>1</v>
      </c>
      <c r="F291" s="12" t="s">
        <v>5</v>
      </c>
      <c r="G291" s="13">
        <v>1617.58</v>
      </c>
      <c r="H291" s="14">
        <f t="shared" si="12"/>
        <v>1617.58</v>
      </c>
      <c r="I291" s="5">
        <v>0.2</v>
      </c>
      <c r="J291" s="5">
        <v>0.05</v>
      </c>
      <c r="K291" s="28">
        <v>0</v>
      </c>
      <c r="L291" s="28">
        <v>0</v>
      </c>
      <c r="M291" s="6">
        <f t="shared" si="13"/>
        <v>1229</v>
      </c>
    </row>
    <row r="292" spans="1:13" ht="44.2" customHeight="1" x14ac:dyDescent="0.35">
      <c r="A292" s="8"/>
      <c r="B292" s="9">
        <f t="shared" si="14"/>
        <v>290</v>
      </c>
      <c r="C292" s="10" t="s">
        <v>562</v>
      </c>
      <c r="D292" s="10" t="s">
        <v>563</v>
      </c>
      <c r="E292" s="11">
        <v>1</v>
      </c>
      <c r="F292" s="12" t="s">
        <v>5</v>
      </c>
      <c r="G292" s="15">
        <v>420</v>
      </c>
      <c r="H292" s="14">
        <f t="shared" si="12"/>
        <v>420</v>
      </c>
      <c r="I292" s="5">
        <v>0.2</v>
      </c>
      <c r="J292" s="5">
        <v>0.05</v>
      </c>
      <c r="K292" s="28">
        <v>0</v>
      </c>
      <c r="L292" s="28">
        <v>0</v>
      </c>
      <c r="M292" s="6">
        <f t="shared" si="13"/>
        <v>319</v>
      </c>
    </row>
    <row r="293" spans="1:13" ht="33" customHeight="1" x14ac:dyDescent="0.35">
      <c r="A293" s="8"/>
      <c r="B293" s="9">
        <f t="shared" si="14"/>
        <v>291</v>
      </c>
      <c r="C293" s="10" t="s">
        <v>564</v>
      </c>
      <c r="D293" s="10" t="s">
        <v>565</v>
      </c>
      <c r="E293" s="11">
        <v>3</v>
      </c>
      <c r="F293" s="12" t="s">
        <v>5</v>
      </c>
      <c r="G293" s="15">
        <v>100.38</v>
      </c>
      <c r="H293" s="14">
        <f t="shared" si="12"/>
        <v>301.14</v>
      </c>
      <c r="I293" s="5">
        <v>0.2</v>
      </c>
      <c r="J293" s="5">
        <v>0.05</v>
      </c>
      <c r="K293" s="28">
        <v>0</v>
      </c>
      <c r="L293" s="28">
        <v>0</v>
      </c>
      <c r="M293" s="6">
        <f t="shared" si="13"/>
        <v>229</v>
      </c>
    </row>
    <row r="294" spans="1:13" ht="33" customHeight="1" x14ac:dyDescent="0.35">
      <c r="A294" s="8"/>
      <c r="B294" s="9">
        <f t="shared" si="14"/>
        <v>292</v>
      </c>
      <c r="C294" s="10" t="s">
        <v>566</v>
      </c>
      <c r="D294" s="10" t="s">
        <v>567</v>
      </c>
      <c r="E294" s="11">
        <v>300</v>
      </c>
      <c r="F294" s="12" t="s">
        <v>5</v>
      </c>
      <c r="G294" s="15">
        <v>3.38</v>
      </c>
      <c r="H294" s="14">
        <f t="shared" si="12"/>
        <v>1014</v>
      </c>
      <c r="I294" s="5">
        <v>0.2</v>
      </c>
      <c r="J294" s="5">
        <v>0.05</v>
      </c>
      <c r="K294" s="28">
        <v>0</v>
      </c>
      <c r="L294" s="28">
        <v>0</v>
      </c>
      <c r="M294" s="6">
        <f t="shared" si="13"/>
        <v>771</v>
      </c>
    </row>
    <row r="295" spans="1:13" ht="33" customHeight="1" x14ac:dyDescent="0.35">
      <c r="A295" s="8"/>
      <c r="B295" s="9">
        <f t="shared" si="14"/>
        <v>293</v>
      </c>
      <c r="C295" s="10" t="s">
        <v>568</v>
      </c>
      <c r="D295" s="10" t="s">
        <v>569</v>
      </c>
      <c r="E295" s="11">
        <v>2</v>
      </c>
      <c r="F295" s="12" t="s">
        <v>5</v>
      </c>
      <c r="G295" s="15">
        <v>278.70999999999998</v>
      </c>
      <c r="H295" s="14">
        <f t="shared" si="12"/>
        <v>557.41999999999996</v>
      </c>
      <c r="I295" s="5">
        <v>0.2</v>
      </c>
      <c r="J295" s="5">
        <v>0.05</v>
      </c>
      <c r="K295" s="28">
        <v>0</v>
      </c>
      <c r="L295" s="28">
        <v>0</v>
      </c>
      <c r="M295" s="6">
        <f t="shared" si="13"/>
        <v>424</v>
      </c>
    </row>
    <row r="296" spans="1:13" ht="89.2" customHeight="1" x14ac:dyDescent="0.35">
      <c r="A296" s="8"/>
      <c r="B296" s="9">
        <f t="shared" si="14"/>
        <v>294</v>
      </c>
      <c r="C296" s="10" t="s">
        <v>570</v>
      </c>
      <c r="D296" s="10" t="s">
        <v>571</v>
      </c>
      <c r="E296" s="11">
        <v>2</v>
      </c>
      <c r="F296" s="12" t="s">
        <v>5</v>
      </c>
      <c r="G296" s="13">
        <v>1744.17</v>
      </c>
      <c r="H296" s="14">
        <f t="shared" si="12"/>
        <v>3488.34</v>
      </c>
      <c r="I296" s="5">
        <v>0.2</v>
      </c>
      <c r="J296" s="5">
        <v>0.05</v>
      </c>
      <c r="K296" s="28">
        <v>0</v>
      </c>
      <c r="L296" s="28">
        <v>0</v>
      </c>
      <c r="M296" s="6">
        <f t="shared" si="13"/>
        <v>2651</v>
      </c>
    </row>
    <row r="297" spans="1:13" ht="11.2" customHeight="1" x14ac:dyDescent="0.35">
      <c r="A297" s="8"/>
      <c r="B297" s="9">
        <f t="shared" si="14"/>
        <v>295</v>
      </c>
      <c r="C297" s="10" t="s">
        <v>572</v>
      </c>
      <c r="D297" s="10" t="s">
        <v>573</v>
      </c>
      <c r="E297" s="11">
        <v>5</v>
      </c>
      <c r="F297" s="12" t="s">
        <v>53</v>
      </c>
      <c r="G297" s="15">
        <v>146</v>
      </c>
      <c r="H297" s="14">
        <f t="shared" si="12"/>
        <v>730</v>
      </c>
      <c r="I297" s="5">
        <v>0.2</v>
      </c>
      <c r="J297" s="5">
        <v>0.05</v>
      </c>
      <c r="K297" s="28">
        <v>0</v>
      </c>
      <c r="L297" s="28">
        <v>0</v>
      </c>
      <c r="M297" s="6">
        <f t="shared" si="13"/>
        <v>555</v>
      </c>
    </row>
    <row r="298" spans="1:13" ht="22" customHeight="1" x14ac:dyDescent="0.35">
      <c r="A298" s="8"/>
      <c r="B298" s="9">
        <f t="shared" si="14"/>
        <v>296</v>
      </c>
      <c r="C298" s="10" t="s">
        <v>574</v>
      </c>
      <c r="D298" s="10" t="s">
        <v>575</v>
      </c>
      <c r="E298" s="11">
        <v>8</v>
      </c>
      <c r="F298" s="12" t="s">
        <v>5</v>
      </c>
      <c r="G298" s="15">
        <v>200</v>
      </c>
      <c r="H298" s="14">
        <f t="shared" si="12"/>
        <v>1600</v>
      </c>
      <c r="I298" s="5">
        <v>0.2</v>
      </c>
      <c r="J298" s="5">
        <v>0.05</v>
      </c>
      <c r="K298" s="28">
        <v>0</v>
      </c>
      <c r="L298" s="28">
        <v>0</v>
      </c>
      <c r="M298" s="6">
        <f t="shared" si="13"/>
        <v>1216</v>
      </c>
    </row>
    <row r="299" spans="1:13" ht="22" customHeight="1" x14ac:dyDescent="0.35">
      <c r="A299" s="8"/>
      <c r="B299" s="9">
        <f t="shared" si="14"/>
        <v>297</v>
      </c>
      <c r="C299" s="10" t="s">
        <v>576</v>
      </c>
      <c r="D299" s="10" t="s">
        <v>577</v>
      </c>
      <c r="E299" s="11">
        <v>8</v>
      </c>
      <c r="F299" s="12" t="s">
        <v>5</v>
      </c>
      <c r="G299" s="15">
        <v>37.5</v>
      </c>
      <c r="H299" s="14">
        <f t="shared" si="12"/>
        <v>300</v>
      </c>
      <c r="I299" s="5">
        <v>0.2</v>
      </c>
      <c r="J299" s="5">
        <v>0.05</v>
      </c>
      <c r="K299" s="28">
        <v>0</v>
      </c>
      <c r="L299" s="28">
        <v>0</v>
      </c>
      <c r="M299" s="6">
        <f t="shared" si="13"/>
        <v>228</v>
      </c>
    </row>
    <row r="300" spans="1:13" ht="22" customHeight="1" x14ac:dyDescent="0.35">
      <c r="A300" s="8"/>
      <c r="B300" s="9">
        <f t="shared" si="14"/>
        <v>298</v>
      </c>
      <c r="C300" s="10" t="s">
        <v>578</v>
      </c>
      <c r="D300" s="10" t="s">
        <v>579</v>
      </c>
      <c r="E300" s="11">
        <v>8</v>
      </c>
      <c r="F300" s="12" t="s">
        <v>5</v>
      </c>
      <c r="G300" s="15">
        <v>61.67</v>
      </c>
      <c r="H300" s="14">
        <f t="shared" si="12"/>
        <v>493.36</v>
      </c>
      <c r="I300" s="5">
        <v>0.2</v>
      </c>
      <c r="J300" s="5">
        <v>0.05</v>
      </c>
      <c r="K300" s="28">
        <v>0</v>
      </c>
      <c r="L300" s="28">
        <v>0</v>
      </c>
      <c r="M300" s="6">
        <f t="shared" si="13"/>
        <v>375</v>
      </c>
    </row>
    <row r="301" spans="1:13" ht="33" customHeight="1" x14ac:dyDescent="0.35">
      <c r="A301" s="8"/>
      <c r="B301" s="9">
        <f t="shared" si="14"/>
        <v>299</v>
      </c>
      <c r="C301" s="10" t="s">
        <v>580</v>
      </c>
      <c r="D301" s="10" t="s">
        <v>581</v>
      </c>
      <c r="E301" s="11">
        <v>5</v>
      </c>
      <c r="F301" s="12" t="s">
        <v>5</v>
      </c>
      <c r="G301" s="15">
        <v>102.22</v>
      </c>
      <c r="H301" s="14">
        <f t="shared" si="12"/>
        <v>511.1</v>
      </c>
      <c r="I301" s="5">
        <v>0.2</v>
      </c>
      <c r="J301" s="5">
        <v>0.05</v>
      </c>
      <c r="K301" s="28">
        <v>0</v>
      </c>
      <c r="L301" s="28">
        <v>0</v>
      </c>
      <c r="M301" s="6">
        <f t="shared" si="13"/>
        <v>388</v>
      </c>
    </row>
    <row r="302" spans="1:13" ht="33" customHeight="1" x14ac:dyDescent="0.35">
      <c r="A302" s="8"/>
      <c r="B302" s="9">
        <f t="shared" si="14"/>
        <v>300</v>
      </c>
      <c r="C302" s="10" t="s">
        <v>582</v>
      </c>
      <c r="D302" s="10" t="s">
        <v>583</v>
      </c>
      <c r="E302" s="11">
        <v>8</v>
      </c>
      <c r="F302" s="12" t="s">
        <v>5</v>
      </c>
      <c r="G302" s="15">
        <v>0.83</v>
      </c>
      <c r="H302" s="14">
        <f t="shared" si="12"/>
        <v>6.64</v>
      </c>
      <c r="I302" s="5">
        <v>0.2</v>
      </c>
      <c r="J302" s="5">
        <v>0.05</v>
      </c>
      <c r="K302" s="28">
        <v>0</v>
      </c>
      <c r="L302" s="28">
        <v>0</v>
      </c>
      <c r="M302" s="6">
        <f t="shared" si="13"/>
        <v>5</v>
      </c>
    </row>
    <row r="303" spans="1:13" ht="33" customHeight="1" x14ac:dyDescent="0.35">
      <c r="A303" s="8"/>
      <c r="B303" s="9">
        <f t="shared" si="14"/>
        <v>301</v>
      </c>
      <c r="C303" s="10" t="s">
        <v>584</v>
      </c>
      <c r="D303" s="10" t="s">
        <v>585</v>
      </c>
      <c r="E303" s="11">
        <v>114</v>
      </c>
      <c r="F303" s="12" t="s">
        <v>5</v>
      </c>
      <c r="G303" s="15">
        <v>11.84</v>
      </c>
      <c r="H303" s="14">
        <f t="shared" si="12"/>
        <v>1349.76</v>
      </c>
      <c r="I303" s="5">
        <v>0.2</v>
      </c>
      <c r="J303" s="5">
        <v>0.05</v>
      </c>
      <c r="K303" s="28">
        <v>0</v>
      </c>
      <c r="L303" s="28">
        <v>0</v>
      </c>
      <c r="M303" s="6">
        <f t="shared" si="13"/>
        <v>1026</v>
      </c>
    </row>
    <row r="304" spans="1:13" ht="44.2" customHeight="1" x14ac:dyDescent="0.35">
      <c r="A304" s="8"/>
      <c r="B304" s="9">
        <f t="shared" si="14"/>
        <v>302</v>
      </c>
      <c r="C304" s="10" t="s">
        <v>586</v>
      </c>
      <c r="D304" s="10" t="s">
        <v>587</v>
      </c>
      <c r="E304" s="11">
        <v>205</v>
      </c>
      <c r="F304" s="12" t="s">
        <v>5</v>
      </c>
      <c r="G304" s="15">
        <v>14.44</v>
      </c>
      <c r="H304" s="14">
        <f t="shared" si="12"/>
        <v>2960.2</v>
      </c>
      <c r="I304" s="5">
        <v>0.2</v>
      </c>
      <c r="J304" s="5">
        <v>0.05</v>
      </c>
      <c r="K304" s="28">
        <v>0</v>
      </c>
      <c r="L304" s="28">
        <v>0</v>
      </c>
      <c r="M304" s="6">
        <f t="shared" si="13"/>
        <v>2250</v>
      </c>
    </row>
    <row r="305" spans="1:13" ht="33" customHeight="1" x14ac:dyDescent="0.35">
      <c r="A305" s="8"/>
      <c r="B305" s="9">
        <f t="shared" si="14"/>
        <v>303</v>
      </c>
      <c r="C305" s="10" t="s">
        <v>588</v>
      </c>
      <c r="D305" s="10" t="s">
        <v>589</v>
      </c>
      <c r="E305" s="11">
        <v>128</v>
      </c>
      <c r="F305" s="12" t="s">
        <v>5</v>
      </c>
      <c r="G305" s="15">
        <v>57.86</v>
      </c>
      <c r="H305" s="14">
        <f t="shared" si="12"/>
        <v>7406.08</v>
      </c>
      <c r="I305" s="5">
        <v>0.2</v>
      </c>
      <c r="J305" s="5">
        <v>0.05</v>
      </c>
      <c r="K305" s="28">
        <v>0</v>
      </c>
      <c r="L305" s="28">
        <v>0</v>
      </c>
      <c r="M305" s="6">
        <f t="shared" si="13"/>
        <v>5629</v>
      </c>
    </row>
    <row r="306" spans="1:13" ht="33" customHeight="1" x14ac:dyDescent="0.35">
      <c r="A306" s="8"/>
      <c r="B306" s="9">
        <f t="shared" si="14"/>
        <v>304</v>
      </c>
      <c r="C306" s="10" t="s">
        <v>590</v>
      </c>
      <c r="D306" s="10" t="s">
        <v>591</v>
      </c>
      <c r="E306" s="11">
        <v>10</v>
      </c>
      <c r="F306" s="12" t="s">
        <v>5</v>
      </c>
      <c r="G306" s="15">
        <v>209.54</v>
      </c>
      <c r="H306" s="14">
        <f t="shared" si="12"/>
        <v>2095.4</v>
      </c>
      <c r="I306" s="5">
        <v>0.2</v>
      </c>
      <c r="J306" s="5">
        <v>0.05</v>
      </c>
      <c r="K306" s="28">
        <v>0</v>
      </c>
      <c r="L306" s="28">
        <v>0</v>
      </c>
      <c r="M306" s="6">
        <f t="shared" si="13"/>
        <v>1593</v>
      </c>
    </row>
    <row r="307" spans="1:13" ht="33" customHeight="1" x14ac:dyDescent="0.35">
      <c r="A307" s="8"/>
      <c r="B307" s="9">
        <f t="shared" si="14"/>
        <v>305</v>
      </c>
      <c r="C307" s="10" t="s">
        <v>592</v>
      </c>
      <c r="D307" s="10" t="s">
        <v>593</v>
      </c>
      <c r="E307" s="11">
        <v>10</v>
      </c>
      <c r="F307" s="12" t="s">
        <v>5</v>
      </c>
      <c r="G307" s="15">
        <v>311.25</v>
      </c>
      <c r="H307" s="14">
        <f t="shared" si="12"/>
        <v>3112.5</v>
      </c>
      <c r="I307" s="5">
        <v>0.2</v>
      </c>
      <c r="J307" s="5">
        <v>0.05</v>
      </c>
      <c r="K307" s="28">
        <v>0</v>
      </c>
      <c r="L307" s="28">
        <v>0</v>
      </c>
      <c r="M307" s="6">
        <f t="shared" si="13"/>
        <v>2366</v>
      </c>
    </row>
    <row r="308" spans="1:13" ht="33" customHeight="1" x14ac:dyDescent="0.35">
      <c r="A308" s="8"/>
      <c r="B308" s="9">
        <f t="shared" si="14"/>
        <v>306</v>
      </c>
      <c r="C308" s="10" t="s">
        <v>594</v>
      </c>
      <c r="D308" s="10" t="s">
        <v>595</v>
      </c>
      <c r="E308" s="11">
        <v>9</v>
      </c>
      <c r="F308" s="12" t="s">
        <v>5</v>
      </c>
      <c r="G308" s="15">
        <v>978.31</v>
      </c>
      <c r="H308" s="14">
        <f t="shared" si="12"/>
        <v>8804.7899999999991</v>
      </c>
      <c r="I308" s="5">
        <v>0.2</v>
      </c>
      <c r="J308" s="5">
        <v>0.05</v>
      </c>
      <c r="K308" s="28">
        <v>0</v>
      </c>
      <c r="L308" s="28">
        <v>0</v>
      </c>
      <c r="M308" s="6">
        <f t="shared" si="13"/>
        <v>6692</v>
      </c>
    </row>
    <row r="309" spans="1:13" ht="33" customHeight="1" x14ac:dyDescent="0.35">
      <c r="A309" s="8"/>
      <c r="B309" s="9">
        <f t="shared" si="14"/>
        <v>307</v>
      </c>
      <c r="C309" s="10" t="s">
        <v>596</v>
      </c>
      <c r="D309" s="10" t="s">
        <v>597</v>
      </c>
      <c r="E309" s="11">
        <v>1</v>
      </c>
      <c r="F309" s="12" t="s">
        <v>5</v>
      </c>
      <c r="G309" s="15">
        <v>209.87</v>
      </c>
      <c r="H309" s="14">
        <f t="shared" si="12"/>
        <v>209.87</v>
      </c>
      <c r="I309" s="5">
        <v>0.2</v>
      </c>
      <c r="J309" s="5">
        <v>0.05</v>
      </c>
      <c r="K309" s="28">
        <v>0</v>
      </c>
      <c r="L309" s="28">
        <v>0</v>
      </c>
      <c r="M309" s="6">
        <f t="shared" si="13"/>
        <v>160</v>
      </c>
    </row>
    <row r="310" spans="1:13" ht="33" customHeight="1" x14ac:dyDescent="0.35">
      <c r="A310" s="8"/>
      <c r="B310" s="9">
        <f t="shared" si="14"/>
        <v>308</v>
      </c>
      <c r="C310" s="10" t="s">
        <v>598</v>
      </c>
      <c r="D310" s="10" t="s">
        <v>599</v>
      </c>
      <c r="E310" s="11">
        <v>20</v>
      </c>
      <c r="F310" s="12" t="s">
        <v>5</v>
      </c>
      <c r="G310" s="15">
        <v>209.87</v>
      </c>
      <c r="H310" s="14">
        <f t="shared" si="12"/>
        <v>4197.3999999999996</v>
      </c>
      <c r="I310" s="5">
        <v>0.2</v>
      </c>
      <c r="J310" s="5">
        <v>0.05</v>
      </c>
      <c r="K310" s="28">
        <v>0</v>
      </c>
      <c r="L310" s="28">
        <v>0</v>
      </c>
      <c r="M310" s="6">
        <f t="shared" si="13"/>
        <v>3190</v>
      </c>
    </row>
    <row r="311" spans="1:13" ht="33" customHeight="1" x14ac:dyDescent="0.35">
      <c r="A311" s="8"/>
      <c r="B311" s="9">
        <f t="shared" si="14"/>
        <v>309</v>
      </c>
      <c r="C311" s="10" t="s">
        <v>600</v>
      </c>
      <c r="D311" s="10" t="s">
        <v>601</v>
      </c>
      <c r="E311" s="11">
        <v>26</v>
      </c>
      <c r="F311" s="12" t="s">
        <v>5</v>
      </c>
      <c r="G311" s="15">
        <v>116.23</v>
      </c>
      <c r="H311" s="14">
        <f t="shared" si="12"/>
        <v>3021.98</v>
      </c>
      <c r="I311" s="5">
        <v>0.2</v>
      </c>
      <c r="J311" s="5">
        <v>0.05</v>
      </c>
      <c r="K311" s="28">
        <v>0</v>
      </c>
      <c r="L311" s="28">
        <v>0</v>
      </c>
      <c r="M311" s="6">
        <f t="shared" si="13"/>
        <v>2297</v>
      </c>
    </row>
    <row r="312" spans="1:13" ht="33" customHeight="1" x14ac:dyDescent="0.35">
      <c r="A312" s="8"/>
      <c r="B312" s="9">
        <f t="shared" si="14"/>
        <v>310</v>
      </c>
      <c r="C312" s="10" t="s">
        <v>602</v>
      </c>
      <c r="D312" s="10" t="s">
        <v>603</v>
      </c>
      <c r="E312" s="11">
        <v>1</v>
      </c>
      <c r="F312" s="12" t="s">
        <v>5</v>
      </c>
      <c r="G312" s="13">
        <v>2664.04</v>
      </c>
      <c r="H312" s="14">
        <f t="shared" si="12"/>
        <v>2664.04</v>
      </c>
      <c r="I312" s="5">
        <v>0.2</v>
      </c>
      <c r="J312" s="5">
        <v>0.05</v>
      </c>
      <c r="K312" s="28">
        <v>0</v>
      </c>
      <c r="L312" s="28">
        <v>0</v>
      </c>
      <c r="M312" s="6">
        <f t="shared" si="13"/>
        <v>2025</v>
      </c>
    </row>
    <row r="313" spans="1:13" ht="44.2" customHeight="1" x14ac:dyDescent="0.35">
      <c r="A313" s="8"/>
      <c r="B313" s="9">
        <f t="shared" si="14"/>
        <v>311</v>
      </c>
      <c r="C313" s="10" t="s">
        <v>604</v>
      </c>
      <c r="D313" s="10" t="s">
        <v>605</v>
      </c>
      <c r="E313" s="11">
        <v>2</v>
      </c>
      <c r="F313" s="12" t="s">
        <v>5</v>
      </c>
      <c r="G313" s="13">
        <v>1381.47</v>
      </c>
      <c r="H313" s="14">
        <f t="shared" si="12"/>
        <v>2762.94</v>
      </c>
      <c r="I313" s="5">
        <v>0.2</v>
      </c>
      <c r="J313" s="5">
        <v>0.05</v>
      </c>
      <c r="K313" s="28">
        <v>0</v>
      </c>
      <c r="L313" s="28">
        <v>0</v>
      </c>
      <c r="M313" s="6">
        <f t="shared" si="13"/>
        <v>2100</v>
      </c>
    </row>
    <row r="314" spans="1:13" ht="44.2" customHeight="1" x14ac:dyDescent="0.35">
      <c r="A314" s="8"/>
      <c r="B314" s="9">
        <f t="shared" si="14"/>
        <v>312</v>
      </c>
      <c r="C314" s="10" t="s">
        <v>606</v>
      </c>
      <c r="D314" s="10" t="s">
        <v>607</v>
      </c>
      <c r="E314" s="11">
        <v>14</v>
      </c>
      <c r="F314" s="12" t="s">
        <v>5</v>
      </c>
      <c r="G314" s="15">
        <v>157.91999999999999</v>
      </c>
      <c r="H314" s="14">
        <f t="shared" si="12"/>
        <v>2210.8799999999997</v>
      </c>
      <c r="I314" s="5">
        <v>0.2</v>
      </c>
      <c r="J314" s="5">
        <v>0.05</v>
      </c>
      <c r="K314" s="28">
        <v>0</v>
      </c>
      <c r="L314" s="28">
        <v>0</v>
      </c>
      <c r="M314" s="6">
        <f t="shared" si="13"/>
        <v>1680</v>
      </c>
    </row>
    <row r="315" spans="1:13" ht="44.2" customHeight="1" x14ac:dyDescent="0.35">
      <c r="A315" s="8"/>
      <c r="B315" s="9">
        <f t="shared" si="14"/>
        <v>313</v>
      </c>
      <c r="C315" s="10" t="s">
        <v>608</v>
      </c>
      <c r="D315" s="10" t="s">
        <v>609</v>
      </c>
      <c r="E315" s="11">
        <v>50</v>
      </c>
      <c r="F315" s="12" t="s">
        <v>53</v>
      </c>
      <c r="G315" s="15">
        <v>22.74</v>
      </c>
      <c r="H315" s="14">
        <f t="shared" si="12"/>
        <v>1137</v>
      </c>
      <c r="I315" s="5">
        <v>0.2</v>
      </c>
      <c r="J315" s="5">
        <v>0.05</v>
      </c>
      <c r="K315" s="28">
        <v>0</v>
      </c>
      <c r="L315" s="28">
        <v>0</v>
      </c>
      <c r="M315" s="6">
        <f t="shared" si="13"/>
        <v>864</v>
      </c>
    </row>
    <row r="316" spans="1:13" ht="33" customHeight="1" x14ac:dyDescent="0.35">
      <c r="A316" s="8"/>
      <c r="B316" s="9">
        <f t="shared" si="14"/>
        <v>314</v>
      </c>
      <c r="C316" s="10" t="s">
        <v>610</v>
      </c>
      <c r="D316" s="10" t="s">
        <v>611</v>
      </c>
      <c r="E316" s="11">
        <v>15</v>
      </c>
      <c r="F316" s="12" t="s">
        <v>5</v>
      </c>
      <c r="G316" s="15">
        <v>468.12</v>
      </c>
      <c r="H316" s="14">
        <f t="shared" si="12"/>
        <v>7021.8</v>
      </c>
      <c r="I316" s="5">
        <v>0.2</v>
      </c>
      <c r="J316" s="5">
        <v>0.05</v>
      </c>
      <c r="K316" s="28">
        <v>0</v>
      </c>
      <c r="L316" s="28">
        <v>0</v>
      </c>
      <c r="M316" s="6">
        <f t="shared" si="13"/>
        <v>5337</v>
      </c>
    </row>
    <row r="317" spans="1:13" ht="33" customHeight="1" x14ac:dyDescent="0.35">
      <c r="A317" s="8"/>
      <c r="B317" s="9">
        <f t="shared" si="14"/>
        <v>315</v>
      </c>
      <c r="C317" s="10" t="s">
        <v>612</v>
      </c>
      <c r="D317" s="10" t="s">
        <v>613</v>
      </c>
      <c r="E317" s="11">
        <v>1</v>
      </c>
      <c r="F317" s="12" t="s">
        <v>5</v>
      </c>
      <c r="G317" s="13">
        <v>7070.97</v>
      </c>
      <c r="H317" s="14">
        <f t="shared" si="12"/>
        <v>7070.97</v>
      </c>
      <c r="I317" s="5">
        <v>0.2</v>
      </c>
      <c r="J317" s="5">
        <v>0.05</v>
      </c>
      <c r="K317" s="28">
        <v>0</v>
      </c>
      <c r="L317" s="28">
        <v>0</v>
      </c>
      <c r="M317" s="6">
        <f t="shared" si="13"/>
        <v>5374</v>
      </c>
    </row>
    <row r="318" spans="1:13" ht="100" customHeight="1" x14ac:dyDescent="0.35">
      <c r="A318" s="8"/>
      <c r="B318" s="9">
        <f t="shared" si="14"/>
        <v>316</v>
      </c>
      <c r="C318" s="10" t="s">
        <v>614</v>
      </c>
      <c r="D318" s="10" t="s">
        <v>615</v>
      </c>
      <c r="E318" s="11">
        <v>2</v>
      </c>
      <c r="F318" s="12" t="s">
        <v>5</v>
      </c>
      <c r="G318" s="15">
        <v>814.34</v>
      </c>
      <c r="H318" s="14">
        <f t="shared" si="12"/>
        <v>1628.68</v>
      </c>
      <c r="I318" s="5">
        <v>0.2</v>
      </c>
      <c r="J318" s="5">
        <v>0.05</v>
      </c>
      <c r="K318" s="28">
        <v>0</v>
      </c>
      <c r="L318" s="28">
        <v>0</v>
      </c>
      <c r="M318" s="6">
        <f t="shared" si="13"/>
        <v>1238</v>
      </c>
    </row>
    <row r="319" spans="1:13" ht="11.2" customHeight="1" x14ac:dyDescent="0.35">
      <c r="A319" s="8"/>
      <c r="B319" s="9">
        <f t="shared" si="14"/>
        <v>317</v>
      </c>
      <c r="C319" s="10" t="s">
        <v>616</v>
      </c>
      <c r="D319" s="10" t="s">
        <v>617</v>
      </c>
      <c r="E319" s="11">
        <v>220</v>
      </c>
      <c r="F319" s="12" t="s">
        <v>53</v>
      </c>
      <c r="G319" s="15">
        <v>29.32</v>
      </c>
      <c r="H319" s="14">
        <f t="shared" si="12"/>
        <v>6450.4</v>
      </c>
      <c r="I319" s="5">
        <v>0.2</v>
      </c>
      <c r="J319" s="5">
        <v>0.05</v>
      </c>
      <c r="K319" s="28">
        <v>0</v>
      </c>
      <c r="L319" s="28">
        <v>0</v>
      </c>
      <c r="M319" s="6">
        <f t="shared" si="13"/>
        <v>4902</v>
      </c>
    </row>
    <row r="320" spans="1:13" ht="33" customHeight="1" x14ac:dyDescent="0.35">
      <c r="A320" s="8"/>
      <c r="B320" s="9">
        <f t="shared" si="14"/>
        <v>318</v>
      </c>
      <c r="C320" s="10" t="s">
        <v>618</v>
      </c>
      <c r="D320" s="10" t="s">
        <v>619</v>
      </c>
      <c r="E320" s="11">
        <v>2</v>
      </c>
      <c r="F320" s="12" t="s">
        <v>5</v>
      </c>
      <c r="G320" s="13">
        <v>1089.0899999999999</v>
      </c>
      <c r="H320" s="14">
        <f t="shared" si="12"/>
        <v>2178.1799999999998</v>
      </c>
      <c r="I320" s="5">
        <v>0.2</v>
      </c>
      <c r="J320" s="5">
        <v>0.05</v>
      </c>
      <c r="K320" s="28">
        <v>0</v>
      </c>
      <c r="L320" s="28">
        <v>0</v>
      </c>
      <c r="M320" s="6">
        <f t="shared" si="13"/>
        <v>1655</v>
      </c>
    </row>
    <row r="321" spans="1:13" ht="33" customHeight="1" x14ac:dyDescent="0.35">
      <c r="A321" s="8"/>
      <c r="B321" s="9">
        <f t="shared" si="14"/>
        <v>319</v>
      </c>
      <c r="C321" s="10" t="s">
        <v>620</v>
      </c>
      <c r="D321" s="10" t="s">
        <v>621</v>
      </c>
      <c r="E321" s="11">
        <v>11</v>
      </c>
      <c r="F321" s="12" t="s">
        <v>5</v>
      </c>
      <c r="G321" s="15">
        <v>125.98</v>
      </c>
      <c r="H321" s="14">
        <f t="shared" si="12"/>
        <v>1385.78</v>
      </c>
      <c r="I321" s="5">
        <v>0.2</v>
      </c>
      <c r="J321" s="5">
        <v>0.05</v>
      </c>
      <c r="K321" s="28">
        <v>0</v>
      </c>
      <c r="L321" s="28">
        <v>0</v>
      </c>
      <c r="M321" s="6">
        <f t="shared" si="13"/>
        <v>1053</v>
      </c>
    </row>
    <row r="322" spans="1:13" ht="33" customHeight="1" x14ac:dyDescent="0.35">
      <c r="A322" s="8"/>
      <c r="B322" s="9">
        <f t="shared" si="14"/>
        <v>320</v>
      </c>
      <c r="C322" s="10" t="s">
        <v>622</v>
      </c>
      <c r="D322" s="10" t="s">
        <v>623</v>
      </c>
      <c r="E322" s="11">
        <v>50</v>
      </c>
      <c r="F322" s="12" t="s">
        <v>5</v>
      </c>
      <c r="G322" s="15">
        <v>21.25</v>
      </c>
      <c r="H322" s="14">
        <f t="shared" si="12"/>
        <v>1062.5</v>
      </c>
      <c r="I322" s="5">
        <v>0.2</v>
      </c>
      <c r="J322" s="5">
        <v>0.05</v>
      </c>
      <c r="K322" s="28">
        <v>0</v>
      </c>
      <c r="L322" s="28">
        <v>0</v>
      </c>
      <c r="M322" s="6">
        <f t="shared" si="13"/>
        <v>808</v>
      </c>
    </row>
    <row r="323" spans="1:13" ht="44.2" customHeight="1" x14ac:dyDescent="0.35">
      <c r="A323" s="8"/>
      <c r="B323" s="9">
        <f t="shared" si="14"/>
        <v>321</v>
      </c>
      <c r="C323" s="10" t="s">
        <v>624</v>
      </c>
      <c r="D323" s="10" t="s">
        <v>625</v>
      </c>
      <c r="E323" s="11">
        <v>1</v>
      </c>
      <c r="F323" s="12" t="s">
        <v>5</v>
      </c>
      <c r="G323" s="13">
        <v>2984.39</v>
      </c>
      <c r="H323" s="14">
        <f t="shared" ref="H323:H386" si="15">E323*G323</f>
        <v>2984.39</v>
      </c>
      <c r="I323" s="5">
        <v>0.2</v>
      </c>
      <c r="J323" s="5">
        <v>0.05</v>
      </c>
      <c r="K323" s="28">
        <v>0</v>
      </c>
      <c r="L323" s="28">
        <v>0</v>
      </c>
      <c r="M323" s="6">
        <f t="shared" si="13"/>
        <v>2268</v>
      </c>
    </row>
    <row r="324" spans="1:13" ht="44.2" customHeight="1" x14ac:dyDescent="0.35">
      <c r="A324" s="8"/>
      <c r="B324" s="9">
        <f t="shared" si="14"/>
        <v>322</v>
      </c>
      <c r="C324" s="10" t="s">
        <v>626</v>
      </c>
      <c r="D324" s="10" t="s">
        <v>627</v>
      </c>
      <c r="E324" s="11">
        <v>2</v>
      </c>
      <c r="F324" s="12" t="s">
        <v>5</v>
      </c>
      <c r="G324" s="15">
        <v>861.48</v>
      </c>
      <c r="H324" s="14">
        <f t="shared" si="15"/>
        <v>1722.96</v>
      </c>
      <c r="I324" s="5">
        <v>0.2</v>
      </c>
      <c r="J324" s="5">
        <v>0.05</v>
      </c>
      <c r="K324" s="28">
        <v>0</v>
      </c>
      <c r="L324" s="28">
        <v>0</v>
      </c>
      <c r="M324" s="6">
        <f t="shared" ref="M324:M387" si="16">ROUND(H324*(1-I324)*(1-J324),0)</f>
        <v>1309</v>
      </c>
    </row>
    <row r="325" spans="1:13" ht="44.2" customHeight="1" x14ac:dyDescent="0.35">
      <c r="A325" s="8"/>
      <c r="B325" s="9">
        <f t="shared" ref="B325:B388" si="17">B324+1</f>
        <v>323</v>
      </c>
      <c r="C325" s="10" t="s">
        <v>628</v>
      </c>
      <c r="D325" s="10" t="s">
        <v>629</v>
      </c>
      <c r="E325" s="11">
        <v>1</v>
      </c>
      <c r="F325" s="12" t="s">
        <v>5</v>
      </c>
      <c r="G325" s="13">
        <v>1961.71</v>
      </c>
      <c r="H325" s="14">
        <f t="shared" si="15"/>
        <v>1961.71</v>
      </c>
      <c r="I325" s="5">
        <v>0.2</v>
      </c>
      <c r="J325" s="5">
        <v>0.05</v>
      </c>
      <c r="K325" s="28">
        <v>0</v>
      </c>
      <c r="L325" s="28">
        <v>0</v>
      </c>
      <c r="M325" s="6">
        <f t="shared" si="16"/>
        <v>1491</v>
      </c>
    </row>
    <row r="326" spans="1:13" ht="67" customHeight="1" x14ac:dyDescent="0.35">
      <c r="A326" s="8"/>
      <c r="B326" s="9">
        <f t="shared" si="17"/>
        <v>324</v>
      </c>
      <c r="C326" s="10" t="s">
        <v>630</v>
      </c>
      <c r="D326" s="10" t="s">
        <v>631</v>
      </c>
      <c r="E326" s="11">
        <v>1</v>
      </c>
      <c r="F326" s="12" t="s">
        <v>5</v>
      </c>
      <c r="G326" s="13">
        <v>15129.17</v>
      </c>
      <c r="H326" s="14">
        <f t="shared" si="15"/>
        <v>15129.17</v>
      </c>
      <c r="I326" s="5">
        <v>0.2</v>
      </c>
      <c r="J326" s="5">
        <v>0.05</v>
      </c>
      <c r="K326" s="28">
        <v>0</v>
      </c>
      <c r="L326" s="28">
        <v>0</v>
      </c>
      <c r="M326" s="6">
        <f t="shared" si="16"/>
        <v>11498</v>
      </c>
    </row>
    <row r="327" spans="1:13" ht="44.2" customHeight="1" x14ac:dyDescent="0.35">
      <c r="A327" s="8"/>
      <c r="B327" s="9">
        <f t="shared" si="17"/>
        <v>325</v>
      </c>
      <c r="C327" s="10" t="s">
        <v>632</v>
      </c>
      <c r="D327" s="10" t="s">
        <v>633</v>
      </c>
      <c r="E327" s="11">
        <v>1</v>
      </c>
      <c r="F327" s="12" t="s">
        <v>5</v>
      </c>
      <c r="G327" s="13">
        <v>2249.9699999999998</v>
      </c>
      <c r="H327" s="14">
        <f t="shared" si="15"/>
        <v>2249.9699999999998</v>
      </c>
      <c r="I327" s="5">
        <v>0.2</v>
      </c>
      <c r="J327" s="5">
        <v>0.05</v>
      </c>
      <c r="K327" s="28">
        <v>0</v>
      </c>
      <c r="L327" s="28">
        <v>0</v>
      </c>
      <c r="M327" s="6">
        <f t="shared" si="16"/>
        <v>1710</v>
      </c>
    </row>
    <row r="328" spans="1:13" ht="44.2" customHeight="1" x14ac:dyDescent="0.35">
      <c r="A328" s="8"/>
      <c r="B328" s="9">
        <f t="shared" si="17"/>
        <v>326</v>
      </c>
      <c r="C328" s="10" t="s">
        <v>634</v>
      </c>
      <c r="D328" s="10" t="s">
        <v>635</v>
      </c>
      <c r="E328" s="11">
        <v>4</v>
      </c>
      <c r="F328" s="12" t="s">
        <v>5</v>
      </c>
      <c r="G328" s="15">
        <v>145.58000000000001</v>
      </c>
      <c r="H328" s="14">
        <f t="shared" si="15"/>
        <v>582.32000000000005</v>
      </c>
      <c r="I328" s="5">
        <v>0.2</v>
      </c>
      <c r="J328" s="5">
        <v>0.05</v>
      </c>
      <c r="K328" s="28">
        <v>0</v>
      </c>
      <c r="L328" s="28">
        <v>0</v>
      </c>
      <c r="M328" s="6">
        <f t="shared" si="16"/>
        <v>443</v>
      </c>
    </row>
    <row r="329" spans="1:13" ht="44.2" customHeight="1" x14ac:dyDescent="0.35">
      <c r="A329" s="8"/>
      <c r="B329" s="9">
        <f t="shared" si="17"/>
        <v>327</v>
      </c>
      <c r="C329" s="10" t="s">
        <v>636</v>
      </c>
      <c r="D329" s="10" t="s">
        <v>637</v>
      </c>
      <c r="E329" s="11">
        <v>1</v>
      </c>
      <c r="F329" s="12" t="s">
        <v>5</v>
      </c>
      <c r="G329" s="13">
        <v>4270.29</v>
      </c>
      <c r="H329" s="14">
        <f t="shared" si="15"/>
        <v>4270.29</v>
      </c>
      <c r="I329" s="5">
        <v>0.2</v>
      </c>
      <c r="J329" s="5">
        <v>0.05</v>
      </c>
      <c r="K329" s="28">
        <v>0</v>
      </c>
      <c r="L329" s="28">
        <v>0</v>
      </c>
      <c r="M329" s="6">
        <f t="shared" si="16"/>
        <v>3245</v>
      </c>
    </row>
    <row r="330" spans="1:13" ht="44.2" customHeight="1" x14ac:dyDescent="0.35">
      <c r="A330" s="8"/>
      <c r="B330" s="9">
        <f t="shared" si="17"/>
        <v>328</v>
      </c>
      <c r="C330" s="10" t="s">
        <v>638</v>
      </c>
      <c r="D330" s="10" t="s">
        <v>639</v>
      </c>
      <c r="E330" s="11">
        <v>1</v>
      </c>
      <c r="F330" s="12" t="s">
        <v>5</v>
      </c>
      <c r="G330" s="13">
        <v>1240.3399999999999</v>
      </c>
      <c r="H330" s="14">
        <f t="shared" si="15"/>
        <v>1240.3399999999999</v>
      </c>
      <c r="I330" s="5">
        <v>0.2</v>
      </c>
      <c r="J330" s="5">
        <v>0.05</v>
      </c>
      <c r="K330" s="28">
        <v>0</v>
      </c>
      <c r="L330" s="28">
        <v>0</v>
      </c>
      <c r="M330" s="6">
        <f t="shared" si="16"/>
        <v>943</v>
      </c>
    </row>
    <row r="331" spans="1:13" ht="56.2" customHeight="1" x14ac:dyDescent="0.35">
      <c r="A331" s="8"/>
      <c r="B331" s="9">
        <f t="shared" si="17"/>
        <v>329</v>
      </c>
      <c r="C331" s="10" t="s">
        <v>640</v>
      </c>
      <c r="D331" s="10" t="s">
        <v>641</v>
      </c>
      <c r="E331" s="11">
        <v>3</v>
      </c>
      <c r="F331" s="12" t="s">
        <v>5</v>
      </c>
      <c r="G331" s="15">
        <v>656.08</v>
      </c>
      <c r="H331" s="14">
        <f t="shared" si="15"/>
        <v>1968.2400000000002</v>
      </c>
      <c r="I331" s="5">
        <v>0.2</v>
      </c>
      <c r="J331" s="5">
        <v>0.05</v>
      </c>
      <c r="K331" s="28">
        <v>0</v>
      </c>
      <c r="L331" s="28">
        <v>0</v>
      </c>
      <c r="M331" s="6">
        <f t="shared" si="16"/>
        <v>1496</v>
      </c>
    </row>
    <row r="332" spans="1:13" ht="44.2" customHeight="1" x14ac:dyDescent="0.35">
      <c r="A332" s="8"/>
      <c r="B332" s="9">
        <f t="shared" si="17"/>
        <v>330</v>
      </c>
      <c r="C332" s="10" t="s">
        <v>642</v>
      </c>
      <c r="D332" s="10" t="s">
        <v>643</v>
      </c>
      <c r="E332" s="11">
        <v>2</v>
      </c>
      <c r="F332" s="12" t="s">
        <v>5</v>
      </c>
      <c r="G332" s="15">
        <v>571.49</v>
      </c>
      <c r="H332" s="14">
        <f t="shared" si="15"/>
        <v>1142.98</v>
      </c>
      <c r="I332" s="5">
        <v>0.2</v>
      </c>
      <c r="J332" s="5">
        <v>0.05</v>
      </c>
      <c r="K332" s="28">
        <v>0</v>
      </c>
      <c r="L332" s="28">
        <v>0</v>
      </c>
      <c r="M332" s="6">
        <f t="shared" si="16"/>
        <v>869</v>
      </c>
    </row>
    <row r="333" spans="1:13" ht="44.2" customHeight="1" x14ac:dyDescent="0.35">
      <c r="A333" s="8"/>
      <c r="B333" s="9">
        <f t="shared" si="17"/>
        <v>331</v>
      </c>
      <c r="C333" s="10" t="s">
        <v>644</v>
      </c>
      <c r="D333" s="10" t="s">
        <v>645</v>
      </c>
      <c r="E333" s="11">
        <v>2</v>
      </c>
      <c r="F333" s="12" t="s">
        <v>5</v>
      </c>
      <c r="G333" s="15">
        <v>616.29999999999995</v>
      </c>
      <c r="H333" s="14">
        <f t="shared" si="15"/>
        <v>1232.5999999999999</v>
      </c>
      <c r="I333" s="5">
        <v>0.2</v>
      </c>
      <c r="J333" s="5">
        <v>0.05</v>
      </c>
      <c r="K333" s="28">
        <v>0</v>
      </c>
      <c r="L333" s="28">
        <v>0</v>
      </c>
      <c r="M333" s="6">
        <f t="shared" si="16"/>
        <v>937</v>
      </c>
    </row>
    <row r="334" spans="1:13" ht="44.2" customHeight="1" x14ac:dyDescent="0.35">
      <c r="A334" s="8"/>
      <c r="B334" s="9">
        <f t="shared" si="17"/>
        <v>332</v>
      </c>
      <c r="C334" s="10" t="s">
        <v>646</v>
      </c>
      <c r="D334" s="10" t="s">
        <v>647</v>
      </c>
      <c r="E334" s="11">
        <v>2</v>
      </c>
      <c r="F334" s="12" t="s">
        <v>5</v>
      </c>
      <c r="G334" s="15">
        <v>271.99</v>
      </c>
      <c r="H334" s="14">
        <f t="shared" si="15"/>
        <v>543.98</v>
      </c>
      <c r="I334" s="5">
        <v>0.2</v>
      </c>
      <c r="J334" s="5">
        <v>0.05</v>
      </c>
      <c r="K334" s="28">
        <v>0</v>
      </c>
      <c r="L334" s="28">
        <v>0</v>
      </c>
      <c r="M334" s="6">
        <f t="shared" si="16"/>
        <v>413</v>
      </c>
    </row>
    <row r="335" spans="1:13" ht="44.2" customHeight="1" x14ac:dyDescent="0.35">
      <c r="A335" s="8"/>
      <c r="B335" s="9">
        <f t="shared" si="17"/>
        <v>333</v>
      </c>
      <c r="C335" s="10" t="s">
        <v>648</v>
      </c>
      <c r="D335" s="10" t="s">
        <v>649</v>
      </c>
      <c r="E335" s="11">
        <v>2</v>
      </c>
      <c r="F335" s="12" t="s">
        <v>5</v>
      </c>
      <c r="G335" s="15">
        <v>412.74</v>
      </c>
      <c r="H335" s="14">
        <f t="shared" si="15"/>
        <v>825.48</v>
      </c>
      <c r="I335" s="5">
        <v>0.2</v>
      </c>
      <c r="J335" s="5">
        <v>0.05</v>
      </c>
      <c r="K335" s="28">
        <v>0</v>
      </c>
      <c r="L335" s="28">
        <v>0</v>
      </c>
      <c r="M335" s="6">
        <f t="shared" si="16"/>
        <v>627</v>
      </c>
    </row>
    <row r="336" spans="1:13" ht="56.2" customHeight="1" x14ac:dyDescent="0.35">
      <c r="A336" s="18"/>
      <c r="B336" s="9">
        <f t="shared" si="17"/>
        <v>334</v>
      </c>
      <c r="C336" s="10" t="s">
        <v>650</v>
      </c>
      <c r="D336" s="10" t="s">
        <v>651</v>
      </c>
      <c r="E336" s="11">
        <v>4</v>
      </c>
      <c r="F336" s="12" t="s">
        <v>5</v>
      </c>
      <c r="G336" s="13">
        <v>17150.509999999998</v>
      </c>
      <c r="H336" s="14">
        <f t="shared" si="15"/>
        <v>68602.039999999994</v>
      </c>
      <c r="I336" s="5">
        <v>0.2</v>
      </c>
      <c r="J336" s="5">
        <v>0.05</v>
      </c>
      <c r="K336" s="28">
        <v>0</v>
      </c>
      <c r="L336" s="28">
        <v>0</v>
      </c>
      <c r="M336" s="6">
        <f t="shared" si="16"/>
        <v>52138</v>
      </c>
    </row>
    <row r="337" spans="1:13" ht="56.2" customHeight="1" x14ac:dyDescent="0.35">
      <c r="A337" s="8"/>
      <c r="B337" s="9">
        <f t="shared" si="17"/>
        <v>335</v>
      </c>
      <c r="C337" s="10" t="s">
        <v>652</v>
      </c>
      <c r="D337" s="10" t="s">
        <v>653</v>
      </c>
      <c r="E337" s="11">
        <v>1</v>
      </c>
      <c r="F337" s="12" t="s">
        <v>5</v>
      </c>
      <c r="G337" s="13">
        <v>13609.9</v>
      </c>
      <c r="H337" s="14">
        <f t="shared" si="15"/>
        <v>13609.9</v>
      </c>
      <c r="I337" s="5">
        <v>0.2</v>
      </c>
      <c r="J337" s="5">
        <v>0.05</v>
      </c>
      <c r="K337" s="28">
        <v>0</v>
      </c>
      <c r="L337" s="28">
        <v>0</v>
      </c>
      <c r="M337" s="6">
        <f t="shared" si="16"/>
        <v>10344</v>
      </c>
    </row>
    <row r="338" spans="1:13" ht="44.2" customHeight="1" x14ac:dyDescent="0.35">
      <c r="A338" s="8"/>
      <c r="B338" s="9">
        <f t="shared" si="17"/>
        <v>336</v>
      </c>
      <c r="C338" s="10" t="s">
        <v>654</v>
      </c>
      <c r="D338" s="10" t="s">
        <v>655</v>
      </c>
      <c r="E338" s="11">
        <v>1</v>
      </c>
      <c r="F338" s="12" t="s">
        <v>5</v>
      </c>
      <c r="G338" s="15">
        <v>156.96</v>
      </c>
      <c r="H338" s="14">
        <f t="shared" si="15"/>
        <v>156.96</v>
      </c>
      <c r="I338" s="5">
        <v>0.2</v>
      </c>
      <c r="J338" s="5">
        <v>0.05</v>
      </c>
      <c r="K338" s="28">
        <v>0</v>
      </c>
      <c r="L338" s="28">
        <v>0</v>
      </c>
      <c r="M338" s="6">
        <f t="shared" si="16"/>
        <v>119</v>
      </c>
    </row>
    <row r="339" spans="1:13" ht="11.2" customHeight="1" x14ac:dyDescent="0.35">
      <c r="A339" s="8"/>
      <c r="B339" s="9">
        <f t="shared" si="17"/>
        <v>337</v>
      </c>
      <c r="C339" s="10" t="s">
        <v>656</v>
      </c>
      <c r="D339" s="10" t="s">
        <v>657</v>
      </c>
      <c r="E339" s="11">
        <v>3</v>
      </c>
      <c r="F339" s="12" t="s">
        <v>53</v>
      </c>
      <c r="G339" s="15">
        <v>409.32</v>
      </c>
      <c r="H339" s="14">
        <f t="shared" si="15"/>
        <v>1227.96</v>
      </c>
      <c r="I339" s="5">
        <v>0.2</v>
      </c>
      <c r="J339" s="5">
        <v>0.05</v>
      </c>
      <c r="K339" s="28">
        <v>0</v>
      </c>
      <c r="L339" s="28">
        <v>0</v>
      </c>
      <c r="M339" s="6">
        <f t="shared" si="16"/>
        <v>933</v>
      </c>
    </row>
    <row r="340" spans="1:13" ht="56.2" customHeight="1" x14ac:dyDescent="0.35">
      <c r="A340" s="8"/>
      <c r="B340" s="9">
        <f t="shared" si="17"/>
        <v>338</v>
      </c>
      <c r="C340" s="10" t="s">
        <v>658</v>
      </c>
      <c r="D340" s="10" t="s">
        <v>659</v>
      </c>
      <c r="E340" s="11">
        <v>1</v>
      </c>
      <c r="F340" s="12" t="s">
        <v>5</v>
      </c>
      <c r="G340" s="13">
        <v>7708.96</v>
      </c>
      <c r="H340" s="14">
        <f t="shared" si="15"/>
        <v>7708.96</v>
      </c>
      <c r="I340" s="5">
        <v>0.2</v>
      </c>
      <c r="J340" s="5">
        <v>0.05</v>
      </c>
      <c r="K340" s="28">
        <v>0</v>
      </c>
      <c r="L340" s="28">
        <v>0</v>
      </c>
      <c r="M340" s="6">
        <f t="shared" si="16"/>
        <v>5859</v>
      </c>
    </row>
    <row r="341" spans="1:13" ht="44.2" customHeight="1" x14ac:dyDescent="0.35">
      <c r="A341" s="8"/>
      <c r="B341" s="9">
        <f t="shared" si="17"/>
        <v>339</v>
      </c>
      <c r="C341" s="10" t="s">
        <v>660</v>
      </c>
      <c r="D341" s="10" t="s">
        <v>661</v>
      </c>
      <c r="E341" s="11">
        <v>3</v>
      </c>
      <c r="F341" s="12" t="s">
        <v>5</v>
      </c>
      <c r="G341" s="13">
        <v>2951.02</v>
      </c>
      <c r="H341" s="14">
        <f t="shared" si="15"/>
        <v>8853.06</v>
      </c>
      <c r="I341" s="5">
        <v>0.2</v>
      </c>
      <c r="J341" s="5">
        <v>0.05</v>
      </c>
      <c r="K341" s="28">
        <v>0</v>
      </c>
      <c r="L341" s="28">
        <v>0</v>
      </c>
      <c r="M341" s="6">
        <f t="shared" si="16"/>
        <v>6728</v>
      </c>
    </row>
    <row r="342" spans="1:13" ht="56.2" customHeight="1" x14ac:dyDescent="0.35">
      <c r="A342" s="8"/>
      <c r="B342" s="9">
        <f t="shared" si="17"/>
        <v>340</v>
      </c>
      <c r="C342" s="10" t="s">
        <v>662</v>
      </c>
      <c r="D342" s="10" t="s">
        <v>663</v>
      </c>
      <c r="E342" s="11">
        <v>1</v>
      </c>
      <c r="F342" s="12" t="s">
        <v>5</v>
      </c>
      <c r="G342" s="13">
        <v>1714.88</v>
      </c>
      <c r="H342" s="14">
        <f t="shared" si="15"/>
        <v>1714.88</v>
      </c>
      <c r="I342" s="5">
        <v>0.2</v>
      </c>
      <c r="J342" s="5">
        <v>0.05</v>
      </c>
      <c r="K342" s="28">
        <v>0</v>
      </c>
      <c r="L342" s="28">
        <v>0</v>
      </c>
      <c r="M342" s="6">
        <f t="shared" si="16"/>
        <v>1303</v>
      </c>
    </row>
    <row r="343" spans="1:13" ht="56.2" customHeight="1" x14ac:dyDescent="0.35">
      <c r="A343" s="8"/>
      <c r="B343" s="9">
        <f t="shared" si="17"/>
        <v>341</v>
      </c>
      <c r="C343" s="10" t="s">
        <v>664</v>
      </c>
      <c r="D343" s="10" t="s">
        <v>665</v>
      </c>
      <c r="E343" s="11">
        <v>1</v>
      </c>
      <c r="F343" s="12" t="s">
        <v>5</v>
      </c>
      <c r="G343" s="13">
        <v>3627.63</v>
      </c>
      <c r="H343" s="14">
        <f t="shared" si="15"/>
        <v>3627.63</v>
      </c>
      <c r="I343" s="5">
        <v>0.2</v>
      </c>
      <c r="J343" s="5">
        <v>0.05</v>
      </c>
      <c r="K343" s="28">
        <v>0</v>
      </c>
      <c r="L343" s="28">
        <v>0</v>
      </c>
      <c r="M343" s="6">
        <f t="shared" si="16"/>
        <v>2757</v>
      </c>
    </row>
    <row r="344" spans="1:13" ht="33" customHeight="1" x14ac:dyDescent="0.35">
      <c r="A344" s="8"/>
      <c r="B344" s="9">
        <f t="shared" si="17"/>
        <v>342</v>
      </c>
      <c r="C344" s="10" t="s">
        <v>666</v>
      </c>
      <c r="D344" s="10" t="s">
        <v>667</v>
      </c>
      <c r="E344" s="11">
        <v>2</v>
      </c>
      <c r="F344" s="12" t="s">
        <v>5</v>
      </c>
      <c r="G344" s="15">
        <v>657.6</v>
      </c>
      <c r="H344" s="14">
        <f t="shared" si="15"/>
        <v>1315.2</v>
      </c>
      <c r="I344" s="5">
        <v>0.2</v>
      </c>
      <c r="J344" s="5">
        <v>0.05</v>
      </c>
      <c r="K344" s="28">
        <v>0</v>
      </c>
      <c r="L344" s="28">
        <v>0</v>
      </c>
      <c r="M344" s="6">
        <f t="shared" si="16"/>
        <v>1000</v>
      </c>
    </row>
    <row r="345" spans="1:13" ht="33" customHeight="1" x14ac:dyDescent="0.35">
      <c r="A345" s="8"/>
      <c r="B345" s="9">
        <f t="shared" si="17"/>
        <v>343</v>
      </c>
      <c r="C345" s="10" t="s">
        <v>668</v>
      </c>
      <c r="D345" s="10" t="s">
        <v>669</v>
      </c>
      <c r="E345" s="11">
        <v>5</v>
      </c>
      <c r="F345" s="12" t="s">
        <v>5</v>
      </c>
      <c r="G345" s="13">
        <v>3731.87</v>
      </c>
      <c r="H345" s="14">
        <f t="shared" si="15"/>
        <v>18659.349999999999</v>
      </c>
      <c r="I345" s="5">
        <v>0.2</v>
      </c>
      <c r="J345" s="5">
        <v>0.05</v>
      </c>
      <c r="K345" s="28">
        <v>0</v>
      </c>
      <c r="L345" s="28">
        <v>0</v>
      </c>
      <c r="M345" s="6">
        <f t="shared" si="16"/>
        <v>14181</v>
      </c>
    </row>
    <row r="346" spans="1:13" ht="44.2" customHeight="1" x14ac:dyDescent="0.35">
      <c r="A346" s="8"/>
      <c r="B346" s="9">
        <f t="shared" si="17"/>
        <v>344</v>
      </c>
      <c r="C346" s="10" t="s">
        <v>670</v>
      </c>
      <c r="D346" s="10" t="s">
        <v>671</v>
      </c>
      <c r="E346" s="11">
        <v>1</v>
      </c>
      <c r="F346" s="12" t="s">
        <v>5</v>
      </c>
      <c r="G346" s="13">
        <v>17712.54</v>
      </c>
      <c r="H346" s="14">
        <f t="shared" si="15"/>
        <v>17712.54</v>
      </c>
      <c r="I346" s="5">
        <v>0.2</v>
      </c>
      <c r="J346" s="5">
        <v>0.05</v>
      </c>
      <c r="K346" s="28">
        <v>0</v>
      </c>
      <c r="L346" s="28">
        <v>0</v>
      </c>
      <c r="M346" s="6">
        <f t="shared" si="16"/>
        <v>13462</v>
      </c>
    </row>
    <row r="347" spans="1:13" ht="44.2" customHeight="1" x14ac:dyDescent="0.35">
      <c r="A347" s="8"/>
      <c r="B347" s="9">
        <f t="shared" si="17"/>
        <v>345</v>
      </c>
      <c r="C347" s="10" t="s">
        <v>672</v>
      </c>
      <c r="D347" s="10" t="s">
        <v>673</v>
      </c>
      <c r="E347" s="11">
        <v>1</v>
      </c>
      <c r="F347" s="12" t="s">
        <v>5</v>
      </c>
      <c r="G347" s="13">
        <v>7784.49</v>
      </c>
      <c r="H347" s="14">
        <f t="shared" si="15"/>
        <v>7784.49</v>
      </c>
      <c r="I347" s="5">
        <v>0.2</v>
      </c>
      <c r="J347" s="5">
        <v>0.05</v>
      </c>
      <c r="K347" s="28">
        <v>0</v>
      </c>
      <c r="L347" s="28">
        <v>0</v>
      </c>
      <c r="M347" s="6">
        <f t="shared" si="16"/>
        <v>5916</v>
      </c>
    </row>
    <row r="348" spans="1:13" ht="22" customHeight="1" x14ac:dyDescent="0.35">
      <c r="A348" s="8"/>
      <c r="B348" s="9">
        <f t="shared" si="17"/>
        <v>346</v>
      </c>
      <c r="C348" s="10" t="s">
        <v>674</v>
      </c>
      <c r="D348" s="10" t="s">
        <v>675</v>
      </c>
      <c r="E348" s="11">
        <v>4</v>
      </c>
      <c r="F348" s="12" t="s">
        <v>5</v>
      </c>
      <c r="G348" s="15">
        <v>635.83000000000004</v>
      </c>
      <c r="H348" s="14">
        <f t="shared" si="15"/>
        <v>2543.3200000000002</v>
      </c>
      <c r="I348" s="5">
        <v>0.2</v>
      </c>
      <c r="J348" s="5">
        <v>0.05</v>
      </c>
      <c r="K348" s="28">
        <v>0</v>
      </c>
      <c r="L348" s="28">
        <v>0</v>
      </c>
      <c r="M348" s="6">
        <f t="shared" si="16"/>
        <v>1933</v>
      </c>
    </row>
    <row r="349" spans="1:13" ht="22" customHeight="1" x14ac:dyDescent="0.35">
      <c r="A349" s="8"/>
      <c r="B349" s="9">
        <f t="shared" si="17"/>
        <v>347</v>
      </c>
      <c r="C349" s="10" t="s">
        <v>676</v>
      </c>
      <c r="D349" s="10" t="s">
        <v>677</v>
      </c>
      <c r="E349" s="11">
        <v>3</v>
      </c>
      <c r="F349" s="12" t="s">
        <v>5</v>
      </c>
      <c r="G349" s="15">
        <v>450.62</v>
      </c>
      <c r="H349" s="14">
        <f t="shared" si="15"/>
        <v>1351.8600000000001</v>
      </c>
      <c r="I349" s="5">
        <v>0.2</v>
      </c>
      <c r="J349" s="5">
        <v>0.05</v>
      </c>
      <c r="K349" s="28">
        <v>0</v>
      </c>
      <c r="L349" s="28">
        <v>0</v>
      </c>
      <c r="M349" s="6">
        <f t="shared" si="16"/>
        <v>1027</v>
      </c>
    </row>
    <row r="350" spans="1:13" ht="22" customHeight="1" x14ac:dyDescent="0.35">
      <c r="A350" s="8"/>
      <c r="B350" s="9">
        <f t="shared" si="17"/>
        <v>348</v>
      </c>
      <c r="C350" s="10" t="s">
        <v>678</v>
      </c>
      <c r="D350" s="10" t="s">
        <v>679</v>
      </c>
      <c r="E350" s="11">
        <v>9</v>
      </c>
      <c r="F350" s="12" t="s">
        <v>5</v>
      </c>
      <c r="G350" s="15">
        <v>212.27</v>
      </c>
      <c r="H350" s="14">
        <f t="shared" si="15"/>
        <v>1910.43</v>
      </c>
      <c r="I350" s="5">
        <v>0.2</v>
      </c>
      <c r="J350" s="5">
        <v>0.05</v>
      </c>
      <c r="K350" s="28">
        <v>0</v>
      </c>
      <c r="L350" s="28">
        <v>0</v>
      </c>
      <c r="M350" s="6">
        <f t="shared" si="16"/>
        <v>1452</v>
      </c>
    </row>
    <row r="351" spans="1:13" ht="22" customHeight="1" x14ac:dyDescent="0.35">
      <c r="A351" s="8"/>
      <c r="B351" s="9">
        <f t="shared" si="17"/>
        <v>349</v>
      </c>
      <c r="C351" s="10" t="s">
        <v>680</v>
      </c>
      <c r="D351" s="10" t="s">
        <v>681</v>
      </c>
      <c r="E351" s="11">
        <v>5</v>
      </c>
      <c r="F351" s="12" t="s">
        <v>5</v>
      </c>
      <c r="G351" s="15">
        <v>183.75</v>
      </c>
      <c r="H351" s="14">
        <f t="shared" si="15"/>
        <v>918.75</v>
      </c>
      <c r="I351" s="5">
        <v>0.2</v>
      </c>
      <c r="J351" s="5">
        <v>0.05</v>
      </c>
      <c r="K351" s="28">
        <v>0</v>
      </c>
      <c r="L351" s="28">
        <v>0</v>
      </c>
      <c r="M351" s="6">
        <f t="shared" si="16"/>
        <v>698</v>
      </c>
    </row>
    <row r="352" spans="1:13" ht="22" customHeight="1" x14ac:dyDescent="0.35">
      <c r="A352" s="8"/>
      <c r="B352" s="9">
        <f t="shared" si="17"/>
        <v>350</v>
      </c>
      <c r="C352" s="10" t="s">
        <v>682</v>
      </c>
      <c r="D352" s="10" t="s">
        <v>683</v>
      </c>
      <c r="E352" s="11">
        <v>3</v>
      </c>
      <c r="F352" s="12" t="s">
        <v>5</v>
      </c>
      <c r="G352" s="15">
        <v>192.5</v>
      </c>
      <c r="H352" s="14">
        <f t="shared" si="15"/>
        <v>577.5</v>
      </c>
      <c r="I352" s="5">
        <v>0.2</v>
      </c>
      <c r="J352" s="5">
        <v>0.05</v>
      </c>
      <c r="K352" s="28">
        <v>0</v>
      </c>
      <c r="L352" s="28">
        <v>0</v>
      </c>
      <c r="M352" s="6">
        <f t="shared" si="16"/>
        <v>439</v>
      </c>
    </row>
    <row r="353" spans="1:13" ht="22" customHeight="1" x14ac:dyDescent="0.35">
      <c r="A353" s="8"/>
      <c r="B353" s="9">
        <f t="shared" si="17"/>
        <v>351</v>
      </c>
      <c r="C353" s="10" t="s">
        <v>684</v>
      </c>
      <c r="D353" s="10" t="s">
        <v>685</v>
      </c>
      <c r="E353" s="11">
        <v>4</v>
      </c>
      <c r="F353" s="12" t="s">
        <v>5</v>
      </c>
      <c r="G353" s="15">
        <v>163.92</v>
      </c>
      <c r="H353" s="14">
        <f t="shared" si="15"/>
        <v>655.68</v>
      </c>
      <c r="I353" s="5">
        <v>0.2</v>
      </c>
      <c r="J353" s="5">
        <v>0.05</v>
      </c>
      <c r="K353" s="28">
        <v>0</v>
      </c>
      <c r="L353" s="28">
        <v>0</v>
      </c>
      <c r="M353" s="6">
        <f t="shared" si="16"/>
        <v>498</v>
      </c>
    </row>
    <row r="354" spans="1:13" ht="22" customHeight="1" x14ac:dyDescent="0.35">
      <c r="A354" s="8"/>
      <c r="B354" s="9">
        <f t="shared" si="17"/>
        <v>352</v>
      </c>
      <c r="C354" s="10" t="s">
        <v>686</v>
      </c>
      <c r="D354" s="10" t="s">
        <v>687</v>
      </c>
      <c r="E354" s="11">
        <v>8</v>
      </c>
      <c r="F354" s="12" t="s">
        <v>5</v>
      </c>
      <c r="G354" s="15">
        <v>199.5</v>
      </c>
      <c r="H354" s="14">
        <f t="shared" si="15"/>
        <v>1596</v>
      </c>
      <c r="I354" s="5">
        <v>0.2</v>
      </c>
      <c r="J354" s="5">
        <v>0.05</v>
      </c>
      <c r="K354" s="28">
        <v>0</v>
      </c>
      <c r="L354" s="28">
        <v>0</v>
      </c>
      <c r="M354" s="6">
        <f t="shared" si="16"/>
        <v>1213</v>
      </c>
    </row>
    <row r="355" spans="1:13" ht="33" customHeight="1" x14ac:dyDescent="0.35">
      <c r="A355" s="8"/>
      <c r="B355" s="9">
        <f t="shared" si="17"/>
        <v>353</v>
      </c>
      <c r="C355" s="10" t="s">
        <v>688</v>
      </c>
      <c r="D355" s="10" t="s">
        <v>689</v>
      </c>
      <c r="E355" s="11">
        <v>1</v>
      </c>
      <c r="F355" s="12" t="s">
        <v>5</v>
      </c>
      <c r="G355" s="15">
        <v>491</v>
      </c>
      <c r="H355" s="14">
        <f t="shared" si="15"/>
        <v>491</v>
      </c>
      <c r="I355" s="5">
        <v>0.2</v>
      </c>
      <c r="J355" s="5">
        <v>0.05</v>
      </c>
      <c r="K355" s="28">
        <v>0</v>
      </c>
      <c r="L355" s="28">
        <v>0</v>
      </c>
      <c r="M355" s="6">
        <f t="shared" si="16"/>
        <v>373</v>
      </c>
    </row>
    <row r="356" spans="1:13" ht="22" customHeight="1" x14ac:dyDescent="0.35">
      <c r="A356" s="8"/>
      <c r="B356" s="9">
        <f t="shared" si="17"/>
        <v>354</v>
      </c>
      <c r="C356" s="10" t="s">
        <v>690</v>
      </c>
      <c r="D356" s="10" t="s">
        <v>691</v>
      </c>
      <c r="E356" s="11">
        <v>17</v>
      </c>
      <c r="F356" s="12" t="s">
        <v>5</v>
      </c>
      <c r="G356" s="15">
        <v>210.29</v>
      </c>
      <c r="H356" s="14">
        <f t="shared" si="15"/>
        <v>3574.93</v>
      </c>
      <c r="I356" s="5">
        <v>0.2</v>
      </c>
      <c r="J356" s="5">
        <v>0.05</v>
      </c>
      <c r="K356" s="28">
        <v>0</v>
      </c>
      <c r="L356" s="28">
        <v>0</v>
      </c>
      <c r="M356" s="6">
        <f t="shared" si="16"/>
        <v>2717</v>
      </c>
    </row>
    <row r="357" spans="1:13" ht="22" customHeight="1" x14ac:dyDescent="0.35">
      <c r="A357" s="8"/>
      <c r="B357" s="9">
        <f t="shared" si="17"/>
        <v>355</v>
      </c>
      <c r="C357" s="10" t="s">
        <v>692</v>
      </c>
      <c r="D357" s="10" t="s">
        <v>693</v>
      </c>
      <c r="E357" s="11">
        <v>8</v>
      </c>
      <c r="F357" s="12" t="s">
        <v>5</v>
      </c>
      <c r="G357" s="15">
        <v>210.29</v>
      </c>
      <c r="H357" s="14">
        <f t="shared" si="15"/>
        <v>1682.32</v>
      </c>
      <c r="I357" s="5">
        <v>0.2</v>
      </c>
      <c r="J357" s="5">
        <v>0.05</v>
      </c>
      <c r="K357" s="28">
        <v>0</v>
      </c>
      <c r="L357" s="28">
        <v>0</v>
      </c>
      <c r="M357" s="6">
        <f t="shared" si="16"/>
        <v>1279</v>
      </c>
    </row>
    <row r="358" spans="1:13" ht="33" customHeight="1" x14ac:dyDescent="0.35">
      <c r="A358" s="8"/>
      <c r="B358" s="9">
        <f t="shared" si="17"/>
        <v>356</v>
      </c>
      <c r="C358" s="10" t="s">
        <v>694</v>
      </c>
      <c r="D358" s="10" t="s">
        <v>695</v>
      </c>
      <c r="E358" s="11">
        <v>5</v>
      </c>
      <c r="F358" s="12" t="s">
        <v>5</v>
      </c>
      <c r="G358" s="15">
        <v>210.29</v>
      </c>
      <c r="H358" s="14">
        <f t="shared" si="15"/>
        <v>1051.45</v>
      </c>
      <c r="I358" s="5">
        <v>0.2</v>
      </c>
      <c r="J358" s="5">
        <v>0.05</v>
      </c>
      <c r="K358" s="28">
        <v>0</v>
      </c>
      <c r="L358" s="28">
        <v>0</v>
      </c>
      <c r="M358" s="6">
        <f t="shared" si="16"/>
        <v>799</v>
      </c>
    </row>
    <row r="359" spans="1:13" ht="33" customHeight="1" x14ac:dyDescent="0.35">
      <c r="A359" s="8"/>
      <c r="B359" s="9">
        <f t="shared" si="17"/>
        <v>357</v>
      </c>
      <c r="C359" s="10" t="s">
        <v>696</v>
      </c>
      <c r="D359" s="10" t="s">
        <v>697</v>
      </c>
      <c r="E359" s="11">
        <v>2</v>
      </c>
      <c r="F359" s="12" t="s">
        <v>5</v>
      </c>
      <c r="G359" s="13">
        <v>1244.8399999999999</v>
      </c>
      <c r="H359" s="14">
        <f t="shared" si="15"/>
        <v>2489.6799999999998</v>
      </c>
      <c r="I359" s="5">
        <v>0.2</v>
      </c>
      <c r="J359" s="5">
        <v>0.05</v>
      </c>
      <c r="K359" s="28">
        <v>0</v>
      </c>
      <c r="L359" s="28">
        <v>0</v>
      </c>
      <c r="M359" s="6">
        <f t="shared" si="16"/>
        <v>1892</v>
      </c>
    </row>
    <row r="360" spans="1:13" ht="33" customHeight="1" x14ac:dyDescent="0.35">
      <c r="A360" s="8"/>
      <c r="B360" s="9">
        <f t="shared" si="17"/>
        <v>358</v>
      </c>
      <c r="C360" s="10" t="s">
        <v>698</v>
      </c>
      <c r="D360" s="10" t="s">
        <v>699</v>
      </c>
      <c r="E360" s="11">
        <v>3</v>
      </c>
      <c r="F360" s="12" t="s">
        <v>5</v>
      </c>
      <c r="G360" s="13">
        <v>1375</v>
      </c>
      <c r="H360" s="14">
        <f t="shared" si="15"/>
        <v>4125</v>
      </c>
      <c r="I360" s="5">
        <v>0.2</v>
      </c>
      <c r="J360" s="5">
        <v>0.05</v>
      </c>
      <c r="K360" s="28">
        <v>0</v>
      </c>
      <c r="L360" s="28">
        <v>0</v>
      </c>
      <c r="M360" s="6">
        <f t="shared" si="16"/>
        <v>3135</v>
      </c>
    </row>
    <row r="361" spans="1:13" ht="33" customHeight="1" x14ac:dyDescent="0.35">
      <c r="A361" s="8"/>
      <c r="B361" s="9">
        <f t="shared" si="17"/>
        <v>359</v>
      </c>
      <c r="C361" s="10" t="s">
        <v>700</v>
      </c>
      <c r="D361" s="10" t="s">
        <v>701</v>
      </c>
      <c r="E361" s="11">
        <v>1</v>
      </c>
      <c r="F361" s="12" t="s">
        <v>5</v>
      </c>
      <c r="G361" s="15">
        <v>707.1</v>
      </c>
      <c r="H361" s="14">
        <f t="shared" si="15"/>
        <v>707.1</v>
      </c>
      <c r="I361" s="5">
        <v>0.2</v>
      </c>
      <c r="J361" s="5">
        <v>0.05</v>
      </c>
      <c r="K361" s="28">
        <v>0</v>
      </c>
      <c r="L361" s="28">
        <v>0</v>
      </c>
      <c r="M361" s="6">
        <f t="shared" si="16"/>
        <v>537</v>
      </c>
    </row>
    <row r="362" spans="1:13" ht="44.2" customHeight="1" x14ac:dyDescent="0.35">
      <c r="A362" s="8"/>
      <c r="B362" s="9">
        <f t="shared" si="17"/>
        <v>360</v>
      </c>
      <c r="C362" s="10" t="s">
        <v>702</v>
      </c>
      <c r="D362" s="10" t="s">
        <v>703</v>
      </c>
      <c r="E362" s="11">
        <v>20</v>
      </c>
      <c r="F362" s="12" t="s">
        <v>53</v>
      </c>
      <c r="G362" s="15">
        <v>22</v>
      </c>
      <c r="H362" s="14">
        <f t="shared" si="15"/>
        <v>440</v>
      </c>
      <c r="I362" s="5">
        <v>0.2</v>
      </c>
      <c r="J362" s="5">
        <v>0.05</v>
      </c>
      <c r="K362" s="28">
        <v>0</v>
      </c>
      <c r="L362" s="28">
        <v>0</v>
      </c>
      <c r="M362" s="6">
        <f t="shared" si="16"/>
        <v>334</v>
      </c>
    </row>
    <row r="363" spans="1:13" ht="44.2" customHeight="1" x14ac:dyDescent="0.35">
      <c r="A363" s="8"/>
      <c r="B363" s="9">
        <f t="shared" si="17"/>
        <v>361</v>
      </c>
      <c r="C363" s="10" t="s">
        <v>704</v>
      </c>
      <c r="D363" s="10" t="s">
        <v>705</v>
      </c>
      <c r="E363" s="11">
        <v>100</v>
      </c>
      <c r="F363" s="12" t="s">
        <v>53</v>
      </c>
      <c r="G363" s="15">
        <v>8.5399999999999991</v>
      </c>
      <c r="H363" s="14">
        <f t="shared" si="15"/>
        <v>853.99999999999989</v>
      </c>
      <c r="I363" s="5">
        <v>0.2</v>
      </c>
      <c r="J363" s="5">
        <v>0.05</v>
      </c>
      <c r="K363" s="28">
        <v>0</v>
      </c>
      <c r="L363" s="28">
        <v>0</v>
      </c>
      <c r="M363" s="6">
        <f t="shared" si="16"/>
        <v>649</v>
      </c>
    </row>
    <row r="364" spans="1:13" ht="33" customHeight="1" x14ac:dyDescent="0.35">
      <c r="A364" s="8"/>
      <c r="B364" s="9">
        <f t="shared" si="17"/>
        <v>362</v>
      </c>
      <c r="C364" s="10" t="s">
        <v>706</v>
      </c>
      <c r="D364" s="10" t="s">
        <v>707</v>
      </c>
      <c r="E364" s="11">
        <v>100</v>
      </c>
      <c r="F364" s="12" t="s">
        <v>53</v>
      </c>
      <c r="G364" s="15">
        <v>8.5399999999999991</v>
      </c>
      <c r="H364" s="14">
        <f t="shared" si="15"/>
        <v>853.99999999999989</v>
      </c>
      <c r="I364" s="5">
        <v>0.2</v>
      </c>
      <c r="J364" s="5">
        <v>0.05</v>
      </c>
      <c r="K364" s="28">
        <v>0</v>
      </c>
      <c r="L364" s="28">
        <v>0</v>
      </c>
      <c r="M364" s="6">
        <f t="shared" si="16"/>
        <v>649</v>
      </c>
    </row>
    <row r="365" spans="1:13" ht="33" customHeight="1" x14ac:dyDescent="0.35">
      <c r="A365" s="8"/>
      <c r="B365" s="9">
        <f t="shared" si="17"/>
        <v>363</v>
      </c>
      <c r="C365" s="10" t="s">
        <v>708</v>
      </c>
      <c r="D365" s="10" t="s">
        <v>709</v>
      </c>
      <c r="E365" s="11">
        <v>50</v>
      </c>
      <c r="F365" s="12" t="s">
        <v>53</v>
      </c>
      <c r="G365" s="15">
        <v>14.94</v>
      </c>
      <c r="H365" s="14">
        <f t="shared" si="15"/>
        <v>747</v>
      </c>
      <c r="I365" s="5">
        <v>0.2</v>
      </c>
      <c r="J365" s="5">
        <v>0.05</v>
      </c>
      <c r="K365" s="28">
        <v>0</v>
      </c>
      <c r="L365" s="28">
        <v>0</v>
      </c>
      <c r="M365" s="6">
        <f t="shared" si="16"/>
        <v>568</v>
      </c>
    </row>
    <row r="366" spans="1:13" ht="33" customHeight="1" x14ac:dyDescent="0.35">
      <c r="A366" s="8"/>
      <c r="B366" s="9">
        <f t="shared" si="17"/>
        <v>364</v>
      </c>
      <c r="C366" s="10" t="s">
        <v>710</v>
      </c>
      <c r="D366" s="10" t="s">
        <v>711</v>
      </c>
      <c r="E366" s="11">
        <v>4</v>
      </c>
      <c r="F366" s="12" t="s">
        <v>5</v>
      </c>
      <c r="G366" s="13">
        <v>7796.3</v>
      </c>
      <c r="H366" s="14">
        <f t="shared" si="15"/>
        <v>31185.200000000001</v>
      </c>
      <c r="I366" s="5">
        <v>0.2</v>
      </c>
      <c r="J366" s="5">
        <v>0.05</v>
      </c>
      <c r="K366" s="28">
        <v>0</v>
      </c>
      <c r="L366" s="28">
        <v>0</v>
      </c>
      <c r="M366" s="6">
        <f t="shared" si="16"/>
        <v>23701</v>
      </c>
    </row>
    <row r="367" spans="1:13" ht="22" customHeight="1" x14ac:dyDescent="0.35">
      <c r="A367" s="8"/>
      <c r="B367" s="9">
        <f t="shared" si="17"/>
        <v>365</v>
      </c>
      <c r="C367" s="10" t="s">
        <v>712</v>
      </c>
      <c r="D367" s="10" t="s">
        <v>713</v>
      </c>
      <c r="E367" s="11">
        <v>1</v>
      </c>
      <c r="F367" s="12" t="s">
        <v>5</v>
      </c>
      <c r="G367" s="13">
        <v>16364.94</v>
      </c>
      <c r="H367" s="14">
        <f t="shared" si="15"/>
        <v>16364.94</v>
      </c>
      <c r="I367" s="5">
        <v>0.2</v>
      </c>
      <c r="J367" s="5">
        <v>0.05</v>
      </c>
      <c r="K367" s="28">
        <v>0</v>
      </c>
      <c r="L367" s="28">
        <v>0</v>
      </c>
      <c r="M367" s="6">
        <f t="shared" si="16"/>
        <v>12437</v>
      </c>
    </row>
    <row r="368" spans="1:13" ht="22" customHeight="1" x14ac:dyDescent="0.35">
      <c r="A368" s="8"/>
      <c r="B368" s="9">
        <f t="shared" si="17"/>
        <v>366</v>
      </c>
      <c r="C368" s="10" t="s">
        <v>714</v>
      </c>
      <c r="D368" s="10" t="s">
        <v>715</v>
      </c>
      <c r="E368" s="11">
        <v>11</v>
      </c>
      <c r="F368" s="12" t="s">
        <v>5</v>
      </c>
      <c r="G368" s="15">
        <v>218.1</v>
      </c>
      <c r="H368" s="14">
        <f t="shared" si="15"/>
        <v>2399.1</v>
      </c>
      <c r="I368" s="5">
        <v>0.2</v>
      </c>
      <c r="J368" s="5">
        <v>0.05</v>
      </c>
      <c r="K368" s="28">
        <v>0</v>
      </c>
      <c r="L368" s="28">
        <v>0</v>
      </c>
      <c r="M368" s="6">
        <f t="shared" si="16"/>
        <v>1823</v>
      </c>
    </row>
    <row r="369" spans="1:13" ht="56.2" customHeight="1" x14ac:dyDescent="0.35">
      <c r="A369" s="8"/>
      <c r="B369" s="9">
        <f t="shared" si="17"/>
        <v>367</v>
      </c>
      <c r="C369" s="10" t="s">
        <v>716</v>
      </c>
      <c r="D369" s="10" t="s">
        <v>717</v>
      </c>
      <c r="E369" s="11">
        <v>2</v>
      </c>
      <c r="F369" s="12" t="s">
        <v>5</v>
      </c>
      <c r="G369" s="13">
        <v>1545.14</v>
      </c>
      <c r="H369" s="14">
        <f t="shared" si="15"/>
        <v>3090.28</v>
      </c>
      <c r="I369" s="5">
        <v>0.2</v>
      </c>
      <c r="J369" s="5">
        <v>0.05</v>
      </c>
      <c r="K369" s="28">
        <v>0</v>
      </c>
      <c r="L369" s="28">
        <v>0</v>
      </c>
      <c r="M369" s="6">
        <f t="shared" si="16"/>
        <v>2349</v>
      </c>
    </row>
    <row r="370" spans="1:13" ht="33" customHeight="1" x14ac:dyDescent="0.35">
      <c r="A370" s="8"/>
      <c r="B370" s="9">
        <f t="shared" si="17"/>
        <v>368</v>
      </c>
      <c r="C370" s="10" t="s">
        <v>718</v>
      </c>
      <c r="D370" s="10" t="s">
        <v>719</v>
      </c>
      <c r="E370" s="11">
        <v>75</v>
      </c>
      <c r="F370" s="12" t="s">
        <v>53</v>
      </c>
      <c r="G370" s="15">
        <v>53.94</v>
      </c>
      <c r="H370" s="14">
        <f t="shared" si="15"/>
        <v>4045.5</v>
      </c>
      <c r="I370" s="5">
        <v>0.2</v>
      </c>
      <c r="J370" s="5">
        <v>0.05</v>
      </c>
      <c r="K370" s="28">
        <v>0</v>
      </c>
      <c r="L370" s="28">
        <v>0</v>
      </c>
      <c r="M370" s="6">
        <f t="shared" si="16"/>
        <v>3075</v>
      </c>
    </row>
    <row r="371" spans="1:13" ht="44.2" customHeight="1" x14ac:dyDescent="0.35">
      <c r="A371" s="8"/>
      <c r="B371" s="9">
        <f t="shared" si="17"/>
        <v>369</v>
      </c>
      <c r="C371" s="10" t="s">
        <v>720</v>
      </c>
      <c r="D371" s="10" t="s">
        <v>721</v>
      </c>
      <c r="E371" s="11">
        <v>22</v>
      </c>
      <c r="F371" s="12" t="s">
        <v>5</v>
      </c>
      <c r="G371" s="13">
        <v>1359.51</v>
      </c>
      <c r="H371" s="14">
        <f t="shared" si="15"/>
        <v>29909.22</v>
      </c>
      <c r="I371" s="5">
        <v>0.2</v>
      </c>
      <c r="J371" s="5">
        <v>0.05</v>
      </c>
      <c r="K371" s="28">
        <v>0</v>
      </c>
      <c r="L371" s="28">
        <v>0</v>
      </c>
      <c r="M371" s="6">
        <f t="shared" si="16"/>
        <v>22731</v>
      </c>
    </row>
    <row r="372" spans="1:13" ht="44.2" customHeight="1" x14ac:dyDescent="0.35">
      <c r="A372" s="8"/>
      <c r="B372" s="9">
        <f t="shared" si="17"/>
        <v>370</v>
      </c>
      <c r="C372" s="10" t="s">
        <v>722</v>
      </c>
      <c r="D372" s="10" t="s">
        <v>723</v>
      </c>
      <c r="E372" s="11">
        <v>5</v>
      </c>
      <c r="F372" s="12" t="s">
        <v>5</v>
      </c>
      <c r="G372" s="13">
        <v>236522</v>
      </c>
      <c r="H372" s="14">
        <f t="shared" si="15"/>
        <v>1182610</v>
      </c>
      <c r="I372" s="5">
        <v>0.2</v>
      </c>
      <c r="J372" s="5">
        <v>0.05</v>
      </c>
      <c r="K372" s="28">
        <v>0</v>
      </c>
      <c r="L372" s="28">
        <v>0</v>
      </c>
      <c r="M372" s="6">
        <f t="shared" si="16"/>
        <v>898784</v>
      </c>
    </row>
    <row r="373" spans="1:13" ht="44.2" customHeight="1" x14ac:dyDescent="0.35">
      <c r="A373" s="8"/>
      <c r="B373" s="9">
        <f t="shared" si="17"/>
        <v>371</v>
      </c>
      <c r="C373" s="10" t="s">
        <v>724</v>
      </c>
      <c r="D373" s="10" t="s">
        <v>725</v>
      </c>
      <c r="E373" s="11">
        <v>1</v>
      </c>
      <c r="F373" s="12" t="s">
        <v>5</v>
      </c>
      <c r="G373" s="13">
        <v>8058.17</v>
      </c>
      <c r="H373" s="14">
        <f t="shared" si="15"/>
        <v>8058.17</v>
      </c>
      <c r="I373" s="5">
        <v>0.2</v>
      </c>
      <c r="J373" s="5">
        <v>0.05</v>
      </c>
      <c r="K373" s="28">
        <v>0</v>
      </c>
      <c r="L373" s="28">
        <v>0</v>
      </c>
      <c r="M373" s="6">
        <f t="shared" si="16"/>
        <v>6124</v>
      </c>
    </row>
    <row r="374" spans="1:13" ht="22" customHeight="1" x14ac:dyDescent="0.35">
      <c r="A374" s="8"/>
      <c r="B374" s="9">
        <f t="shared" si="17"/>
        <v>372</v>
      </c>
      <c r="C374" s="10" t="s">
        <v>726</v>
      </c>
      <c r="D374" s="10" t="s">
        <v>727</v>
      </c>
      <c r="E374" s="11">
        <v>3</v>
      </c>
      <c r="F374" s="12" t="s">
        <v>5</v>
      </c>
      <c r="G374" s="13">
        <v>78813</v>
      </c>
      <c r="H374" s="14">
        <f t="shared" si="15"/>
        <v>236439</v>
      </c>
      <c r="I374" s="5">
        <v>0.2</v>
      </c>
      <c r="J374" s="5">
        <v>0.05</v>
      </c>
      <c r="K374" s="28">
        <v>0</v>
      </c>
      <c r="L374" s="28">
        <v>0</v>
      </c>
      <c r="M374" s="6">
        <f t="shared" si="16"/>
        <v>179694</v>
      </c>
    </row>
    <row r="375" spans="1:13" ht="44.2" customHeight="1" x14ac:dyDescent="0.35">
      <c r="A375" s="8"/>
      <c r="B375" s="9">
        <f t="shared" si="17"/>
        <v>373</v>
      </c>
      <c r="C375" s="10" t="s">
        <v>728</v>
      </c>
      <c r="D375" s="10" t="s">
        <v>729</v>
      </c>
      <c r="E375" s="11">
        <v>5</v>
      </c>
      <c r="F375" s="12" t="s">
        <v>5</v>
      </c>
      <c r="G375" s="13">
        <v>21022</v>
      </c>
      <c r="H375" s="14">
        <f t="shared" si="15"/>
        <v>105110</v>
      </c>
      <c r="I375" s="5">
        <v>0.2</v>
      </c>
      <c r="J375" s="5">
        <v>0.05</v>
      </c>
      <c r="K375" s="28">
        <v>0</v>
      </c>
      <c r="L375" s="28">
        <v>0</v>
      </c>
      <c r="M375" s="6">
        <f t="shared" si="16"/>
        <v>79884</v>
      </c>
    </row>
    <row r="376" spans="1:13" ht="33" customHeight="1" x14ac:dyDescent="0.35">
      <c r="A376" s="8"/>
      <c r="B376" s="9">
        <f t="shared" si="17"/>
        <v>374</v>
      </c>
      <c r="C376" s="10" t="s">
        <v>730</v>
      </c>
      <c r="D376" s="10" t="s">
        <v>731</v>
      </c>
      <c r="E376" s="11">
        <v>5</v>
      </c>
      <c r="F376" s="12" t="s">
        <v>5</v>
      </c>
      <c r="G376" s="13">
        <v>26299</v>
      </c>
      <c r="H376" s="14">
        <f t="shared" si="15"/>
        <v>131495</v>
      </c>
      <c r="I376" s="5">
        <v>0.2</v>
      </c>
      <c r="J376" s="5">
        <v>0.05</v>
      </c>
      <c r="K376" s="28">
        <v>0</v>
      </c>
      <c r="L376" s="28">
        <v>0</v>
      </c>
      <c r="M376" s="6">
        <f t="shared" si="16"/>
        <v>99936</v>
      </c>
    </row>
    <row r="377" spans="1:13" ht="22" customHeight="1" x14ac:dyDescent="0.35">
      <c r="A377" s="8"/>
      <c r="B377" s="9">
        <f t="shared" si="17"/>
        <v>375</v>
      </c>
      <c r="C377" s="10" t="s">
        <v>732</v>
      </c>
      <c r="D377" s="10" t="s">
        <v>733</v>
      </c>
      <c r="E377" s="11">
        <v>2</v>
      </c>
      <c r="F377" s="12" t="s">
        <v>5</v>
      </c>
      <c r="G377" s="15">
        <v>450.63</v>
      </c>
      <c r="H377" s="14">
        <f t="shared" si="15"/>
        <v>901.26</v>
      </c>
      <c r="I377" s="5">
        <v>0.2</v>
      </c>
      <c r="J377" s="5">
        <v>0.05</v>
      </c>
      <c r="K377" s="28">
        <v>0</v>
      </c>
      <c r="L377" s="28">
        <v>0</v>
      </c>
      <c r="M377" s="6">
        <f t="shared" si="16"/>
        <v>685</v>
      </c>
    </row>
    <row r="378" spans="1:13" ht="33" customHeight="1" x14ac:dyDescent="0.35">
      <c r="A378" s="8"/>
      <c r="B378" s="9">
        <f t="shared" si="17"/>
        <v>376</v>
      </c>
      <c r="C378" s="10" t="s">
        <v>734</v>
      </c>
      <c r="D378" s="10" t="s">
        <v>735</v>
      </c>
      <c r="E378" s="11">
        <v>7</v>
      </c>
      <c r="F378" s="12" t="s">
        <v>5</v>
      </c>
      <c r="G378" s="15">
        <v>386.17</v>
      </c>
      <c r="H378" s="14">
        <f t="shared" si="15"/>
        <v>2703.19</v>
      </c>
      <c r="I378" s="5">
        <v>0.2</v>
      </c>
      <c r="J378" s="5">
        <v>0.05</v>
      </c>
      <c r="K378" s="28">
        <v>0</v>
      </c>
      <c r="L378" s="28">
        <v>0</v>
      </c>
      <c r="M378" s="6">
        <f t="shared" si="16"/>
        <v>2054</v>
      </c>
    </row>
    <row r="379" spans="1:13" ht="22" customHeight="1" x14ac:dyDescent="0.35">
      <c r="A379" s="8"/>
      <c r="B379" s="9">
        <f t="shared" si="17"/>
        <v>377</v>
      </c>
      <c r="C379" s="10" t="s">
        <v>736</v>
      </c>
      <c r="D379" s="10" t="s">
        <v>737</v>
      </c>
      <c r="E379" s="11">
        <v>2</v>
      </c>
      <c r="F379" s="12" t="s">
        <v>5</v>
      </c>
      <c r="G379" s="13">
        <v>1217.78</v>
      </c>
      <c r="H379" s="14">
        <f t="shared" si="15"/>
        <v>2435.56</v>
      </c>
      <c r="I379" s="5">
        <v>0.2</v>
      </c>
      <c r="J379" s="5">
        <v>0.05</v>
      </c>
      <c r="K379" s="28">
        <v>0</v>
      </c>
      <c r="L379" s="28">
        <v>0</v>
      </c>
      <c r="M379" s="6">
        <f t="shared" si="16"/>
        <v>1851</v>
      </c>
    </row>
    <row r="380" spans="1:13" ht="44.2" customHeight="1" x14ac:dyDescent="0.35">
      <c r="A380" s="8"/>
      <c r="B380" s="9">
        <f t="shared" si="17"/>
        <v>378</v>
      </c>
      <c r="C380" s="10" t="s">
        <v>738</v>
      </c>
      <c r="D380" s="10" t="s">
        <v>739</v>
      </c>
      <c r="E380" s="11">
        <v>200</v>
      </c>
      <c r="F380" s="12" t="s">
        <v>53</v>
      </c>
      <c r="G380" s="15">
        <v>2.69</v>
      </c>
      <c r="H380" s="14">
        <f t="shared" si="15"/>
        <v>538</v>
      </c>
      <c r="I380" s="5">
        <v>0.2</v>
      </c>
      <c r="J380" s="5">
        <v>0.05</v>
      </c>
      <c r="K380" s="28">
        <v>0</v>
      </c>
      <c r="L380" s="28">
        <v>0</v>
      </c>
      <c r="M380" s="6">
        <f t="shared" si="16"/>
        <v>409</v>
      </c>
    </row>
    <row r="381" spans="1:13" ht="33" customHeight="1" x14ac:dyDescent="0.35">
      <c r="A381" s="8"/>
      <c r="B381" s="9">
        <f t="shared" si="17"/>
        <v>379</v>
      </c>
      <c r="C381" s="10" t="s">
        <v>740</v>
      </c>
      <c r="D381" s="10" t="s">
        <v>741</v>
      </c>
      <c r="E381" s="11">
        <v>96</v>
      </c>
      <c r="F381" s="12" t="s">
        <v>53</v>
      </c>
      <c r="G381" s="15">
        <v>202.16</v>
      </c>
      <c r="H381" s="14">
        <f t="shared" si="15"/>
        <v>19407.36</v>
      </c>
      <c r="I381" s="5">
        <v>0.2</v>
      </c>
      <c r="J381" s="5">
        <v>0.05</v>
      </c>
      <c r="K381" s="28">
        <v>0</v>
      </c>
      <c r="L381" s="28">
        <v>0</v>
      </c>
      <c r="M381" s="6">
        <f t="shared" si="16"/>
        <v>14750</v>
      </c>
    </row>
    <row r="382" spans="1:13" ht="70.8" customHeight="1" x14ac:dyDescent="0.35">
      <c r="A382" s="8"/>
      <c r="B382" s="9">
        <f t="shared" si="17"/>
        <v>380</v>
      </c>
      <c r="C382" s="10" t="s">
        <v>742</v>
      </c>
      <c r="D382" s="10" t="s">
        <v>743</v>
      </c>
      <c r="E382" s="11">
        <v>2</v>
      </c>
      <c r="F382" s="12" t="s">
        <v>5</v>
      </c>
      <c r="G382" s="13">
        <v>1886.53</v>
      </c>
      <c r="H382" s="14">
        <f t="shared" si="15"/>
        <v>3773.06</v>
      </c>
      <c r="I382" s="5">
        <v>0.2</v>
      </c>
      <c r="J382" s="5">
        <v>0.05</v>
      </c>
      <c r="K382" s="28">
        <v>0</v>
      </c>
      <c r="L382" s="28">
        <v>0</v>
      </c>
      <c r="M382" s="6">
        <f t="shared" si="16"/>
        <v>2868</v>
      </c>
    </row>
    <row r="383" spans="1:13" ht="51.9" customHeight="1" x14ac:dyDescent="0.35">
      <c r="A383" s="8"/>
      <c r="B383" s="9">
        <f t="shared" si="17"/>
        <v>381</v>
      </c>
      <c r="C383" s="10" t="s">
        <v>744</v>
      </c>
      <c r="D383" s="10" t="s">
        <v>745</v>
      </c>
      <c r="E383" s="11">
        <v>1</v>
      </c>
      <c r="F383" s="12" t="s">
        <v>5</v>
      </c>
      <c r="G383" s="13">
        <v>1502.17</v>
      </c>
      <c r="H383" s="14">
        <f t="shared" si="15"/>
        <v>1502.17</v>
      </c>
      <c r="I383" s="5">
        <v>0.2</v>
      </c>
      <c r="J383" s="5">
        <v>0.05</v>
      </c>
      <c r="K383" s="28">
        <v>0</v>
      </c>
      <c r="L383" s="28">
        <v>0</v>
      </c>
      <c r="M383" s="6">
        <f t="shared" si="16"/>
        <v>1142</v>
      </c>
    </row>
    <row r="384" spans="1:13" ht="56.2" customHeight="1" x14ac:dyDescent="0.35">
      <c r="A384" s="8"/>
      <c r="B384" s="9">
        <f t="shared" si="17"/>
        <v>382</v>
      </c>
      <c r="C384" s="10" t="s">
        <v>746</v>
      </c>
      <c r="D384" s="10" t="s">
        <v>747</v>
      </c>
      <c r="E384" s="11">
        <v>1</v>
      </c>
      <c r="F384" s="12" t="s">
        <v>5</v>
      </c>
      <c r="G384" s="13">
        <v>1502.17</v>
      </c>
      <c r="H384" s="14">
        <f t="shared" si="15"/>
        <v>1502.17</v>
      </c>
      <c r="I384" s="5">
        <v>0.2</v>
      </c>
      <c r="J384" s="5">
        <v>0.05</v>
      </c>
      <c r="K384" s="28">
        <v>0</v>
      </c>
      <c r="L384" s="28">
        <v>0</v>
      </c>
      <c r="M384" s="6">
        <f t="shared" si="16"/>
        <v>1142</v>
      </c>
    </row>
    <row r="385" spans="1:13" ht="11.2" customHeight="1" x14ac:dyDescent="0.35">
      <c r="A385" s="8"/>
      <c r="B385" s="9">
        <f t="shared" si="17"/>
        <v>383</v>
      </c>
      <c r="C385" s="10" t="s">
        <v>748</v>
      </c>
      <c r="D385" s="10" t="s">
        <v>749</v>
      </c>
      <c r="E385" s="11">
        <v>1</v>
      </c>
      <c r="F385" s="12" t="s">
        <v>5</v>
      </c>
      <c r="G385" s="15">
        <v>587.76</v>
      </c>
      <c r="H385" s="14">
        <f t="shared" si="15"/>
        <v>587.76</v>
      </c>
      <c r="I385" s="5">
        <v>0.2</v>
      </c>
      <c r="J385" s="5">
        <v>0.05</v>
      </c>
      <c r="K385" s="28">
        <v>0</v>
      </c>
      <c r="L385" s="28">
        <v>0</v>
      </c>
      <c r="M385" s="6">
        <f t="shared" si="16"/>
        <v>447</v>
      </c>
    </row>
    <row r="386" spans="1:13" ht="33" customHeight="1" x14ac:dyDescent="0.35">
      <c r="A386" s="8"/>
      <c r="B386" s="9">
        <f t="shared" si="17"/>
        <v>384</v>
      </c>
      <c r="C386" s="10" t="s">
        <v>750</v>
      </c>
      <c r="D386" s="10" t="s">
        <v>751</v>
      </c>
      <c r="E386" s="11">
        <v>8</v>
      </c>
      <c r="F386" s="12" t="s">
        <v>34</v>
      </c>
      <c r="G386" s="15">
        <v>19.690000000000001</v>
      </c>
      <c r="H386" s="14">
        <f t="shared" si="15"/>
        <v>157.52000000000001</v>
      </c>
      <c r="I386" s="5">
        <v>0.2</v>
      </c>
      <c r="J386" s="5">
        <v>0.05</v>
      </c>
      <c r="K386" s="28">
        <v>0</v>
      </c>
      <c r="L386" s="28">
        <v>0</v>
      </c>
      <c r="M386" s="6">
        <f t="shared" si="16"/>
        <v>120</v>
      </c>
    </row>
    <row r="387" spans="1:13" ht="44.2" customHeight="1" x14ac:dyDescent="0.35">
      <c r="A387" s="8"/>
      <c r="B387" s="9">
        <f t="shared" si="17"/>
        <v>385</v>
      </c>
      <c r="C387" s="10" t="s">
        <v>752</v>
      </c>
      <c r="D387" s="10" t="s">
        <v>753</v>
      </c>
      <c r="E387" s="11">
        <v>6</v>
      </c>
      <c r="F387" s="12" t="s">
        <v>5</v>
      </c>
      <c r="G387" s="15">
        <v>73.069999999999993</v>
      </c>
      <c r="H387" s="14">
        <f t="shared" ref="H387:H450" si="18">E387*G387</f>
        <v>438.41999999999996</v>
      </c>
      <c r="I387" s="5">
        <v>0.2</v>
      </c>
      <c r="J387" s="5">
        <v>0.05</v>
      </c>
      <c r="K387" s="28">
        <v>0</v>
      </c>
      <c r="L387" s="28">
        <v>0</v>
      </c>
      <c r="M387" s="6">
        <f t="shared" si="16"/>
        <v>333</v>
      </c>
    </row>
    <row r="388" spans="1:13" ht="22" customHeight="1" x14ac:dyDescent="0.35">
      <c r="A388" s="8"/>
      <c r="B388" s="9">
        <f t="shared" si="17"/>
        <v>386</v>
      </c>
      <c r="C388" s="10" t="s">
        <v>754</v>
      </c>
      <c r="D388" s="10" t="s">
        <v>755</v>
      </c>
      <c r="E388" s="11">
        <v>5</v>
      </c>
      <c r="F388" s="12" t="s">
        <v>5</v>
      </c>
      <c r="G388" s="15">
        <v>101.67</v>
      </c>
      <c r="H388" s="14">
        <f t="shared" si="18"/>
        <v>508.35</v>
      </c>
      <c r="I388" s="5">
        <v>0.2</v>
      </c>
      <c r="J388" s="5">
        <v>0.05</v>
      </c>
      <c r="K388" s="28">
        <v>0</v>
      </c>
      <c r="L388" s="28">
        <v>0</v>
      </c>
      <c r="M388" s="6">
        <f t="shared" ref="M388:M451" si="19">ROUND(H388*(1-I388)*(1-J388),0)</f>
        <v>386</v>
      </c>
    </row>
    <row r="389" spans="1:13" ht="44.2" customHeight="1" x14ac:dyDescent="0.35">
      <c r="A389" s="8"/>
      <c r="B389" s="9">
        <f t="shared" ref="B389:B452" si="20">B388+1</f>
        <v>387</v>
      </c>
      <c r="C389" s="10" t="s">
        <v>756</v>
      </c>
      <c r="D389" s="10" t="s">
        <v>757</v>
      </c>
      <c r="E389" s="11">
        <v>5</v>
      </c>
      <c r="F389" s="12" t="s">
        <v>5</v>
      </c>
      <c r="G389" s="15">
        <v>106.67</v>
      </c>
      <c r="H389" s="14">
        <f t="shared" si="18"/>
        <v>533.35</v>
      </c>
      <c r="I389" s="5">
        <v>0.2</v>
      </c>
      <c r="J389" s="5">
        <v>0.05</v>
      </c>
      <c r="K389" s="28">
        <v>0</v>
      </c>
      <c r="L389" s="28">
        <v>0</v>
      </c>
      <c r="M389" s="6">
        <f t="shared" si="19"/>
        <v>405</v>
      </c>
    </row>
    <row r="390" spans="1:13" ht="22" customHeight="1" x14ac:dyDescent="0.35">
      <c r="A390" s="8"/>
      <c r="B390" s="9">
        <f t="shared" si="20"/>
        <v>388</v>
      </c>
      <c r="C390" s="10" t="s">
        <v>758</v>
      </c>
      <c r="D390" s="10" t="s">
        <v>759</v>
      </c>
      <c r="E390" s="11">
        <v>31</v>
      </c>
      <c r="F390" s="12" t="s">
        <v>5</v>
      </c>
      <c r="G390" s="15">
        <v>204.54</v>
      </c>
      <c r="H390" s="14">
        <f t="shared" si="18"/>
        <v>6340.74</v>
      </c>
      <c r="I390" s="5">
        <v>0.2</v>
      </c>
      <c r="J390" s="5">
        <v>0.05</v>
      </c>
      <c r="K390" s="28">
        <v>0</v>
      </c>
      <c r="L390" s="28">
        <v>0</v>
      </c>
      <c r="M390" s="6">
        <f t="shared" si="19"/>
        <v>4819</v>
      </c>
    </row>
    <row r="391" spans="1:13" ht="22" customHeight="1" x14ac:dyDescent="0.35">
      <c r="A391" s="8"/>
      <c r="B391" s="9">
        <f t="shared" si="20"/>
        <v>389</v>
      </c>
      <c r="C391" s="10" t="s">
        <v>760</v>
      </c>
      <c r="D391" s="10" t="s">
        <v>761</v>
      </c>
      <c r="E391" s="11">
        <v>31</v>
      </c>
      <c r="F391" s="12" t="s">
        <v>5</v>
      </c>
      <c r="G391" s="15">
        <v>94.67</v>
      </c>
      <c r="H391" s="14">
        <f t="shared" si="18"/>
        <v>2934.77</v>
      </c>
      <c r="I391" s="5">
        <v>0.2</v>
      </c>
      <c r="J391" s="5">
        <v>0.05</v>
      </c>
      <c r="K391" s="28">
        <v>0</v>
      </c>
      <c r="L391" s="28">
        <v>0</v>
      </c>
      <c r="M391" s="6">
        <f t="shared" si="19"/>
        <v>2230</v>
      </c>
    </row>
    <row r="392" spans="1:13" ht="44.2" customHeight="1" x14ac:dyDescent="0.35">
      <c r="A392" s="8"/>
      <c r="B392" s="9">
        <f t="shared" si="20"/>
        <v>390</v>
      </c>
      <c r="C392" s="10" t="s">
        <v>762</v>
      </c>
      <c r="D392" s="10" t="s">
        <v>763</v>
      </c>
      <c r="E392" s="11">
        <v>1</v>
      </c>
      <c r="F392" s="12" t="s">
        <v>5</v>
      </c>
      <c r="G392" s="13">
        <v>1144.94</v>
      </c>
      <c r="H392" s="14">
        <f t="shared" si="18"/>
        <v>1144.94</v>
      </c>
      <c r="I392" s="5">
        <v>0.2</v>
      </c>
      <c r="J392" s="5">
        <v>0.05</v>
      </c>
      <c r="K392" s="28">
        <v>0</v>
      </c>
      <c r="L392" s="28">
        <v>0</v>
      </c>
      <c r="M392" s="6">
        <f t="shared" si="19"/>
        <v>870</v>
      </c>
    </row>
    <row r="393" spans="1:13" ht="33" customHeight="1" x14ac:dyDescent="0.35">
      <c r="A393" s="8"/>
      <c r="B393" s="9">
        <f t="shared" si="20"/>
        <v>391</v>
      </c>
      <c r="C393" s="10" t="s">
        <v>764</v>
      </c>
      <c r="D393" s="10" t="s">
        <v>765</v>
      </c>
      <c r="E393" s="11">
        <v>1</v>
      </c>
      <c r="F393" s="12" t="s">
        <v>5</v>
      </c>
      <c r="G393" s="15">
        <v>596.41999999999996</v>
      </c>
      <c r="H393" s="14">
        <f t="shared" si="18"/>
        <v>596.41999999999996</v>
      </c>
      <c r="I393" s="5">
        <v>0.2</v>
      </c>
      <c r="J393" s="5">
        <v>0.05</v>
      </c>
      <c r="K393" s="28">
        <v>0</v>
      </c>
      <c r="L393" s="28">
        <v>0</v>
      </c>
      <c r="M393" s="6">
        <f t="shared" si="19"/>
        <v>453</v>
      </c>
    </row>
    <row r="394" spans="1:13" ht="44.2" customHeight="1" x14ac:dyDescent="0.35">
      <c r="A394" s="8"/>
      <c r="B394" s="9">
        <f t="shared" si="20"/>
        <v>392</v>
      </c>
      <c r="C394" s="10" t="s">
        <v>766</v>
      </c>
      <c r="D394" s="10" t="s">
        <v>767</v>
      </c>
      <c r="E394" s="11">
        <v>1</v>
      </c>
      <c r="F394" s="12" t="s">
        <v>5</v>
      </c>
      <c r="G394" s="15">
        <v>128.62</v>
      </c>
      <c r="H394" s="14">
        <f t="shared" si="18"/>
        <v>128.62</v>
      </c>
      <c r="I394" s="5">
        <v>0.2</v>
      </c>
      <c r="J394" s="5">
        <v>0.05</v>
      </c>
      <c r="K394" s="28">
        <v>0</v>
      </c>
      <c r="L394" s="28">
        <v>0</v>
      </c>
      <c r="M394" s="6">
        <f t="shared" si="19"/>
        <v>98</v>
      </c>
    </row>
    <row r="395" spans="1:13" ht="33" customHeight="1" x14ac:dyDescent="0.35">
      <c r="A395" s="8"/>
      <c r="B395" s="9">
        <f t="shared" si="20"/>
        <v>393</v>
      </c>
      <c r="C395" s="10" t="s">
        <v>768</v>
      </c>
      <c r="D395" s="10" t="s">
        <v>769</v>
      </c>
      <c r="E395" s="11">
        <v>10</v>
      </c>
      <c r="F395" s="12" t="s">
        <v>5</v>
      </c>
      <c r="G395" s="15">
        <v>96.52</v>
      </c>
      <c r="H395" s="14">
        <f t="shared" si="18"/>
        <v>965.19999999999993</v>
      </c>
      <c r="I395" s="5">
        <v>0.2</v>
      </c>
      <c r="J395" s="5">
        <v>0.05</v>
      </c>
      <c r="K395" s="28">
        <v>0</v>
      </c>
      <c r="L395" s="28">
        <v>0</v>
      </c>
      <c r="M395" s="6">
        <f t="shared" si="19"/>
        <v>734</v>
      </c>
    </row>
    <row r="396" spans="1:13" ht="33" customHeight="1" x14ac:dyDescent="0.35">
      <c r="A396" s="8"/>
      <c r="B396" s="9">
        <f t="shared" si="20"/>
        <v>394</v>
      </c>
      <c r="C396" s="10" t="s">
        <v>770</v>
      </c>
      <c r="D396" s="10" t="s">
        <v>771</v>
      </c>
      <c r="E396" s="11">
        <v>31</v>
      </c>
      <c r="F396" s="12" t="s">
        <v>5</v>
      </c>
      <c r="G396" s="15">
        <v>185.59</v>
      </c>
      <c r="H396" s="14">
        <f t="shared" si="18"/>
        <v>5753.29</v>
      </c>
      <c r="I396" s="5">
        <v>0.2</v>
      </c>
      <c r="J396" s="5">
        <v>0.05</v>
      </c>
      <c r="K396" s="28">
        <v>0</v>
      </c>
      <c r="L396" s="28">
        <v>0</v>
      </c>
      <c r="M396" s="6">
        <f t="shared" si="19"/>
        <v>4373</v>
      </c>
    </row>
    <row r="397" spans="1:13" ht="22" customHeight="1" x14ac:dyDescent="0.35">
      <c r="A397" s="8"/>
      <c r="B397" s="9">
        <f t="shared" si="20"/>
        <v>395</v>
      </c>
      <c r="C397" s="10" t="s">
        <v>772</v>
      </c>
      <c r="D397" s="10" t="s">
        <v>773</v>
      </c>
      <c r="E397" s="11">
        <v>4</v>
      </c>
      <c r="F397" s="12" t="s">
        <v>5</v>
      </c>
      <c r="G397" s="15">
        <v>411.85</v>
      </c>
      <c r="H397" s="14">
        <f t="shared" si="18"/>
        <v>1647.4</v>
      </c>
      <c r="I397" s="5">
        <v>0.2</v>
      </c>
      <c r="J397" s="5">
        <v>0.05</v>
      </c>
      <c r="K397" s="28">
        <v>0</v>
      </c>
      <c r="L397" s="28">
        <v>0</v>
      </c>
      <c r="M397" s="6">
        <f t="shared" si="19"/>
        <v>1252</v>
      </c>
    </row>
    <row r="398" spans="1:13" ht="22" customHeight="1" x14ac:dyDescent="0.35">
      <c r="A398" s="8"/>
      <c r="B398" s="9">
        <f t="shared" si="20"/>
        <v>396</v>
      </c>
      <c r="C398" s="10" t="s">
        <v>774</v>
      </c>
      <c r="D398" s="10" t="s">
        <v>775</v>
      </c>
      <c r="E398" s="11">
        <v>7</v>
      </c>
      <c r="F398" s="12" t="s">
        <v>5</v>
      </c>
      <c r="G398" s="13">
        <v>6134.24</v>
      </c>
      <c r="H398" s="14">
        <f t="shared" si="18"/>
        <v>42939.68</v>
      </c>
      <c r="I398" s="5">
        <v>0.2</v>
      </c>
      <c r="J398" s="5">
        <v>0.05</v>
      </c>
      <c r="K398" s="28">
        <v>0</v>
      </c>
      <c r="L398" s="28">
        <v>0</v>
      </c>
      <c r="M398" s="6">
        <f t="shared" si="19"/>
        <v>32634</v>
      </c>
    </row>
    <row r="399" spans="1:13" ht="33" customHeight="1" x14ac:dyDescent="0.35">
      <c r="A399" s="8"/>
      <c r="B399" s="9">
        <f t="shared" si="20"/>
        <v>397</v>
      </c>
      <c r="C399" s="10" t="s">
        <v>776</v>
      </c>
      <c r="D399" s="10" t="s">
        <v>777</v>
      </c>
      <c r="E399" s="11">
        <v>1</v>
      </c>
      <c r="F399" s="12" t="s">
        <v>5</v>
      </c>
      <c r="G399" s="15">
        <v>754.62</v>
      </c>
      <c r="H399" s="14">
        <f t="shared" si="18"/>
        <v>754.62</v>
      </c>
      <c r="I399" s="5">
        <v>0.2</v>
      </c>
      <c r="J399" s="5">
        <v>0.05</v>
      </c>
      <c r="K399" s="28">
        <v>0</v>
      </c>
      <c r="L399" s="28">
        <v>0</v>
      </c>
      <c r="M399" s="6">
        <f t="shared" si="19"/>
        <v>574</v>
      </c>
    </row>
    <row r="400" spans="1:13" ht="33" customHeight="1" x14ac:dyDescent="0.35">
      <c r="A400" s="8"/>
      <c r="B400" s="9">
        <f t="shared" si="20"/>
        <v>398</v>
      </c>
      <c r="C400" s="10" t="s">
        <v>778</v>
      </c>
      <c r="D400" s="10" t="s">
        <v>779</v>
      </c>
      <c r="E400" s="11">
        <v>1</v>
      </c>
      <c r="F400" s="12" t="s">
        <v>5</v>
      </c>
      <c r="G400" s="13">
        <v>4061.67</v>
      </c>
      <c r="H400" s="14">
        <f t="shared" si="18"/>
        <v>4061.67</v>
      </c>
      <c r="I400" s="5">
        <v>0.2</v>
      </c>
      <c r="J400" s="5">
        <v>0.05</v>
      </c>
      <c r="K400" s="28">
        <v>0</v>
      </c>
      <c r="L400" s="28">
        <v>0</v>
      </c>
      <c r="M400" s="6">
        <f t="shared" si="19"/>
        <v>3087</v>
      </c>
    </row>
    <row r="401" spans="1:13" ht="33" customHeight="1" x14ac:dyDescent="0.35">
      <c r="A401" s="8"/>
      <c r="B401" s="9">
        <f t="shared" si="20"/>
        <v>399</v>
      </c>
      <c r="C401" s="10" t="s">
        <v>780</v>
      </c>
      <c r="D401" s="10" t="s">
        <v>781</v>
      </c>
      <c r="E401" s="11">
        <v>1</v>
      </c>
      <c r="F401" s="12" t="s">
        <v>5</v>
      </c>
      <c r="G401" s="13">
        <v>4573.6899999999996</v>
      </c>
      <c r="H401" s="14">
        <f t="shared" si="18"/>
        <v>4573.6899999999996</v>
      </c>
      <c r="I401" s="5">
        <v>0.2</v>
      </c>
      <c r="J401" s="5">
        <v>0.05</v>
      </c>
      <c r="K401" s="28">
        <v>0</v>
      </c>
      <c r="L401" s="28">
        <v>0</v>
      </c>
      <c r="M401" s="6">
        <f t="shared" si="19"/>
        <v>3476</v>
      </c>
    </row>
    <row r="402" spans="1:13" ht="22" customHeight="1" x14ac:dyDescent="0.35">
      <c r="A402" s="8"/>
      <c r="B402" s="9">
        <f t="shared" si="20"/>
        <v>400</v>
      </c>
      <c r="C402" s="10" t="s">
        <v>782</v>
      </c>
      <c r="D402" s="10" t="s">
        <v>783</v>
      </c>
      <c r="E402" s="11">
        <v>1</v>
      </c>
      <c r="F402" s="12" t="s">
        <v>5</v>
      </c>
      <c r="G402" s="15">
        <v>196.41</v>
      </c>
      <c r="H402" s="14">
        <f t="shared" si="18"/>
        <v>196.41</v>
      </c>
      <c r="I402" s="5">
        <v>0.2</v>
      </c>
      <c r="J402" s="5">
        <v>0.05</v>
      </c>
      <c r="K402" s="28">
        <v>0</v>
      </c>
      <c r="L402" s="28">
        <v>0</v>
      </c>
      <c r="M402" s="6">
        <f t="shared" si="19"/>
        <v>149</v>
      </c>
    </row>
    <row r="403" spans="1:13" ht="33" customHeight="1" x14ac:dyDescent="0.35">
      <c r="A403" s="8"/>
      <c r="B403" s="9">
        <f t="shared" si="20"/>
        <v>401</v>
      </c>
      <c r="C403" s="10" t="s">
        <v>784</v>
      </c>
      <c r="D403" s="10" t="s">
        <v>785</v>
      </c>
      <c r="E403" s="11">
        <v>4</v>
      </c>
      <c r="F403" s="12" t="s">
        <v>5</v>
      </c>
      <c r="G403" s="13">
        <v>6285.3</v>
      </c>
      <c r="H403" s="14">
        <f t="shared" si="18"/>
        <v>25141.200000000001</v>
      </c>
      <c r="I403" s="5">
        <v>0.2</v>
      </c>
      <c r="J403" s="5">
        <v>0.05</v>
      </c>
      <c r="K403" s="28">
        <v>0</v>
      </c>
      <c r="L403" s="28">
        <v>0</v>
      </c>
      <c r="M403" s="6">
        <f t="shared" si="19"/>
        <v>19107</v>
      </c>
    </row>
    <row r="404" spans="1:13" ht="33" customHeight="1" x14ac:dyDescent="0.35">
      <c r="A404" s="8"/>
      <c r="B404" s="9">
        <f t="shared" si="20"/>
        <v>402</v>
      </c>
      <c r="C404" s="10" t="s">
        <v>786</v>
      </c>
      <c r="D404" s="10" t="s">
        <v>787</v>
      </c>
      <c r="E404" s="11">
        <v>1</v>
      </c>
      <c r="F404" s="12" t="s">
        <v>5</v>
      </c>
      <c r="G404" s="13">
        <v>5185.37</v>
      </c>
      <c r="H404" s="14">
        <f t="shared" si="18"/>
        <v>5185.37</v>
      </c>
      <c r="I404" s="5">
        <v>0.2</v>
      </c>
      <c r="J404" s="5">
        <v>0.05</v>
      </c>
      <c r="K404" s="28">
        <v>0</v>
      </c>
      <c r="L404" s="28">
        <v>0</v>
      </c>
      <c r="M404" s="6">
        <f t="shared" si="19"/>
        <v>3941</v>
      </c>
    </row>
    <row r="405" spans="1:13" ht="56.2" customHeight="1" x14ac:dyDescent="0.35">
      <c r="A405" s="8"/>
      <c r="B405" s="9">
        <f t="shared" si="20"/>
        <v>403</v>
      </c>
      <c r="C405" s="10" t="s">
        <v>788</v>
      </c>
      <c r="D405" s="10" t="s">
        <v>789</v>
      </c>
      <c r="E405" s="11">
        <v>1</v>
      </c>
      <c r="F405" s="12" t="s">
        <v>5</v>
      </c>
      <c r="G405" s="15">
        <v>30.5</v>
      </c>
      <c r="H405" s="14">
        <f t="shared" si="18"/>
        <v>30.5</v>
      </c>
      <c r="I405" s="5">
        <v>0.2</v>
      </c>
      <c r="J405" s="5">
        <v>0.05</v>
      </c>
      <c r="K405" s="28">
        <v>0</v>
      </c>
      <c r="L405" s="28">
        <v>0</v>
      </c>
      <c r="M405" s="6">
        <f t="shared" si="19"/>
        <v>23</v>
      </c>
    </row>
    <row r="406" spans="1:13" ht="33" customHeight="1" x14ac:dyDescent="0.35">
      <c r="A406" s="8"/>
      <c r="B406" s="9">
        <f t="shared" si="20"/>
        <v>404</v>
      </c>
      <c r="C406" s="10" t="s">
        <v>790</v>
      </c>
      <c r="D406" s="10" t="s">
        <v>791</v>
      </c>
      <c r="E406" s="11">
        <v>1</v>
      </c>
      <c r="F406" s="12" t="s">
        <v>5</v>
      </c>
      <c r="G406" s="13">
        <v>7364.87</v>
      </c>
      <c r="H406" s="14">
        <f t="shared" si="18"/>
        <v>7364.87</v>
      </c>
      <c r="I406" s="5">
        <v>0.2</v>
      </c>
      <c r="J406" s="5">
        <v>0.05</v>
      </c>
      <c r="K406" s="28">
        <v>0</v>
      </c>
      <c r="L406" s="28">
        <v>0</v>
      </c>
      <c r="M406" s="6">
        <f t="shared" si="19"/>
        <v>5597</v>
      </c>
    </row>
    <row r="407" spans="1:13" ht="33" customHeight="1" x14ac:dyDescent="0.35">
      <c r="A407" s="8"/>
      <c r="B407" s="9">
        <f t="shared" si="20"/>
        <v>405</v>
      </c>
      <c r="C407" s="10" t="s">
        <v>792</v>
      </c>
      <c r="D407" s="10" t="s">
        <v>793</v>
      </c>
      <c r="E407" s="11">
        <v>1</v>
      </c>
      <c r="F407" s="12" t="s">
        <v>5</v>
      </c>
      <c r="G407" s="13">
        <v>8463.8700000000008</v>
      </c>
      <c r="H407" s="14">
        <f t="shared" si="18"/>
        <v>8463.8700000000008</v>
      </c>
      <c r="I407" s="5">
        <v>0.2</v>
      </c>
      <c r="J407" s="5">
        <v>0.05</v>
      </c>
      <c r="K407" s="28">
        <v>0</v>
      </c>
      <c r="L407" s="28">
        <v>0</v>
      </c>
      <c r="M407" s="6">
        <f t="shared" si="19"/>
        <v>6433</v>
      </c>
    </row>
    <row r="408" spans="1:13" ht="44.2" customHeight="1" x14ac:dyDescent="0.35">
      <c r="A408" s="8"/>
      <c r="B408" s="9">
        <f t="shared" si="20"/>
        <v>406</v>
      </c>
      <c r="C408" s="10" t="s">
        <v>794</v>
      </c>
      <c r="D408" s="10" t="s">
        <v>795</v>
      </c>
      <c r="E408" s="11">
        <v>7</v>
      </c>
      <c r="F408" s="12" t="s">
        <v>5</v>
      </c>
      <c r="G408" s="15">
        <v>236.87</v>
      </c>
      <c r="H408" s="14">
        <f t="shared" si="18"/>
        <v>1658.0900000000001</v>
      </c>
      <c r="I408" s="5">
        <v>0.2</v>
      </c>
      <c r="J408" s="5">
        <v>0.05</v>
      </c>
      <c r="K408" s="28">
        <v>0</v>
      </c>
      <c r="L408" s="28">
        <v>0</v>
      </c>
      <c r="M408" s="6">
        <f t="shared" si="19"/>
        <v>1260</v>
      </c>
    </row>
    <row r="409" spans="1:13" ht="44.2" customHeight="1" x14ac:dyDescent="0.35">
      <c r="A409" s="8"/>
      <c r="B409" s="9">
        <f t="shared" si="20"/>
        <v>407</v>
      </c>
      <c r="C409" s="10" t="s">
        <v>796</v>
      </c>
      <c r="D409" s="10" t="s">
        <v>797</v>
      </c>
      <c r="E409" s="11">
        <v>21</v>
      </c>
      <c r="F409" s="12" t="s">
        <v>5</v>
      </c>
      <c r="G409" s="15">
        <v>276.24</v>
      </c>
      <c r="H409" s="14">
        <f t="shared" si="18"/>
        <v>5801.04</v>
      </c>
      <c r="I409" s="5">
        <v>0.2</v>
      </c>
      <c r="J409" s="5">
        <v>0.05</v>
      </c>
      <c r="K409" s="28">
        <v>0</v>
      </c>
      <c r="L409" s="28">
        <v>0</v>
      </c>
      <c r="M409" s="6">
        <f t="shared" si="19"/>
        <v>4409</v>
      </c>
    </row>
    <row r="410" spans="1:13" ht="44.2" customHeight="1" x14ac:dyDescent="0.35">
      <c r="A410" s="8"/>
      <c r="B410" s="9">
        <f t="shared" si="20"/>
        <v>408</v>
      </c>
      <c r="C410" s="10" t="s">
        <v>798</v>
      </c>
      <c r="D410" s="10" t="s">
        <v>799</v>
      </c>
      <c r="E410" s="11">
        <v>7</v>
      </c>
      <c r="F410" s="12" t="s">
        <v>5</v>
      </c>
      <c r="G410" s="15">
        <v>211.81</v>
      </c>
      <c r="H410" s="14">
        <f t="shared" si="18"/>
        <v>1482.67</v>
      </c>
      <c r="I410" s="5">
        <v>0.2</v>
      </c>
      <c r="J410" s="5">
        <v>0.05</v>
      </c>
      <c r="K410" s="28">
        <v>0</v>
      </c>
      <c r="L410" s="28">
        <v>0</v>
      </c>
      <c r="M410" s="6">
        <f t="shared" si="19"/>
        <v>1127</v>
      </c>
    </row>
    <row r="411" spans="1:13" ht="44.2" customHeight="1" x14ac:dyDescent="0.35">
      <c r="A411" s="8"/>
      <c r="B411" s="9">
        <f t="shared" si="20"/>
        <v>409</v>
      </c>
      <c r="C411" s="10" t="s">
        <v>800</v>
      </c>
      <c r="D411" s="10" t="s">
        <v>801</v>
      </c>
      <c r="E411" s="11">
        <v>7</v>
      </c>
      <c r="F411" s="12" t="s">
        <v>5</v>
      </c>
      <c r="G411" s="15">
        <v>238.92</v>
      </c>
      <c r="H411" s="14">
        <f t="shared" si="18"/>
        <v>1672.4399999999998</v>
      </c>
      <c r="I411" s="5">
        <v>0.2</v>
      </c>
      <c r="J411" s="5">
        <v>0.05</v>
      </c>
      <c r="K411" s="28">
        <v>0</v>
      </c>
      <c r="L411" s="28">
        <v>0</v>
      </c>
      <c r="M411" s="6">
        <f t="shared" si="19"/>
        <v>1271</v>
      </c>
    </row>
    <row r="412" spans="1:13" ht="44.2" customHeight="1" x14ac:dyDescent="0.35">
      <c r="A412" s="8"/>
      <c r="B412" s="9">
        <f t="shared" si="20"/>
        <v>410</v>
      </c>
      <c r="C412" s="10" t="s">
        <v>802</v>
      </c>
      <c r="D412" s="10" t="s">
        <v>803</v>
      </c>
      <c r="E412" s="11">
        <v>200</v>
      </c>
      <c r="F412" s="12" t="s">
        <v>53</v>
      </c>
      <c r="G412" s="15">
        <v>8.42</v>
      </c>
      <c r="H412" s="14">
        <f t="shared" si="18"/>
        <v>1684</v>
      </c>
      <c r="I412" s="5">
        <v>0.2</v>
      </c>
      <c r="J412" s="5">
        <v>0.05</v>
      </c>
      <c r="K412" s="28">
        <v>0</v>
      </c>
      <c r="L412" s="28">
        <v>0</v>
      </c>
      <c r="M412" s="6">
        <f t="shared" si="19"/>
        <v>1280</v>
      </c>
    </row>
    <row r="413" spans="1:13" ht="33" customHeight="1" x14ac:dyDescent="0.35">
      <c r="A413" s="8"/>
      <c r="B413" s="9">
        <f t="shared" si="20"/>
        <v>411</v>
      </c>
      <c r="C413" s="10" t="s">
        <v>804</v>
      </c>
      <c r="D413" s="10" t="s">
        <v>805</v>
      </c>
      <c r="E413" s="11">
        <v>73</v>
      </c>
      <c r="F413" s="12" t="s">
        <v>5</v>
      </c>
      <c r="G413" s="15">
        <v>169.96</v>
      </c>
      <c r="H413" s="14">
        <f t="shared" si="18"/>
        <v>12407.08</v>
      </c>
      <c r="I413" s="5">
        <v>0.2</v>
      </c>
      <c r="J413" s="5">
        <v>0.05</v>
      </c>
      <c r="K413" s="28">
        <v>0</v>
      </c>
      <c r="L413" s="28">
        <v>0</v>
      </c>
      <c r="M413" s="6">
        <f t="shared" si="19"/>
        <v>9429</v>
      </c>
    </row>
    <row r="414" spans="1:13" ht="22" customHeight="1" x14ac:dyDescent="0.35">
      <c r="A414" s="8"/>
      <c r="B414" s="9">
        <f t="shared" si="20"/>
        <v>412</v>
      </c>
      <c r="C414" s="10" t="s">
        <v>806</v>
      </c>
      <c r="D414" s="10" t="s">
        <v>807</v>
      </c>
      <c r="E414" s="11">
        <v>81</v>
      </c>
      <c r="F414" s="12" t="s">
        <v>5</v>
      </c>
      <c r="G414" s="15">
        <v>12.12</v>
      </c>
      <c r="H414" s="14">
        <f t="shared" si="18"/>
        <v>981.71999999999991</v>
      </c>
      <c r="I414" s="5">
        <v>0.2</v>
      </c>
      <c r="J414" s="5">
        <v>0.05</v>
      </c>
      <c r="K414" s="28">
        <v>0</v>
      </c>
      <c r="L414" s="28">
        <v>0</v>
      </c>
      <c r="M414" s="6">
        <f t="shared" si="19"/>
        <v>746</v>
      </c>
    </row>
    <row r="415" spans="1:13" ht="22" customHeight="1" x14ac:dyDescent="0.35">
      <c r="A415" s="8"/>
      <c r="B415" s="9">
        <f t="shared" si="20"/>
        <v>413</v>
      </c>
      <c r="C415" s="10" t="s">
        <v>808</v>
      </c>
      <c r="D415" s="10" t="s">
        <v>809</v>
      </c>
      <c r="E415" s="11">
        <v>69</v>
      </c>
      <c r="F415" s="12" t="s">
        <v>5</v>
      </c>
      <c r="G415" s="15">
        <v>48.84</v>
      </c>
      <c r="H415" s="14">
        <f t="shared" si="18"/>
        <v>3369.96</v>
      </c>
      <c r="I415" s="5">
        <v>0.2</v>
      </c>
      <c r="J415" s="5">
        <v>0.05</v>
      </c>
      <c r="K415" s="28">
        <v>0</v>
      </c>
      <c r="L415" s="28">
        <v>0</v>
      </c>
      <c r="M415" s="6">
        <f t="shared" si="19"/>
        <v>2561</v>
      </c>
    </row>
    <row r="416" spans="1:13" ht="22" customHeight="1" x14ac:dyDescent="0.35">
      <c r="A416" s="8"/>
      <c r="B416" s="9">
        <f t="shared" si="20"/>
        <v>414</v>
      </c>
      <c r="C416" s="10" t="s">
        <v>810</v>
      </c>
      <c r="D416" s="10" t="s">
        <v>811</v>
      </c>
      <c r="E416" s="11">
        <v>150</v>
      </c>
      <c r="F416" s="12" t="s">
        <v>5</v>
      </c>
      <c r="G416" s="15">
        <v>139.63</v>
      </c>
      <c r="H416" s="14">
        <f t="shared" si="18"/>
        <v>20944.5</v>
      </c>
      <c r="I416" s="5">
        <v>0.2</v>
      </c>
      <c r="J416" s="5">
        <v>0.05</v>
      </c>
      <c r="K416" s="28">
        <v>0</v>
      </c>
      <c r="L416" s="28">
        <v>0</v>
      </c>
      <c r="M416" s="6">
        <f t="shared" si="19"/>
        <v>15918</v>
      </c>
    </row>
    <row r="417" spans="1:13" ht="22" customHeight="1" x14ac:dyDescent="0.35">
      <c r="A417" s="8"/>
      <c r="B417" s="9">
        <f t="shared" si="20"/>
        <v>415</v>
      </c>
      <c r="C417" s="10" t="s">
        <v>812</v>
      </c>
      <c r="D417" s="10" t="s">
        <v>813</v>
      </c>
      <c r="E417" s="11">
        <v>19</v>
      </c>
      <c r="F417" s="12" t="s">
        <v>5</v>
      </c>
      <c r="G417" s="15">
        <v>24.91</v>
      </c>
      <c r="H417" s="14">
        <f t="shared" si="18"/>
        <v>473.29</v>
      </c>
      <c r="I417" s="5">
        <v>0.2</v>
      </c>
      <c r="J417" s="5">
        <v>0.05</v>
      </c>
      <c r="K417" s="28">
        <v>0</v>
      </c>
      <c r="L417" s="28">
        <v>0</v>
      </c>
      <c r="M417" s="6">
        <f t="shared" si="19"/>
        <v>360</v>
      </c>
    </row>
    <row r="418" spans="1:13" ht="33" customHeight="1" x14ac:dyDescent="0.35">
      <c r="A418" s="8"/>
      <c r="B418" s="9">
        <f t="shared" si="20"/>
        <v>416</v>
      </c>
      <c r="C418" s="10" t="s">
        <v>814</v>
      </c>
      <c r="D418" s="10" t="s">
        <v>815</v>
      </c>
      <c r="E418" s="11">
        <v>2</v>
      </c>
      <c r="F418" s="12" t="s">
        <v>5</v>
      </c>
      <c r="G418" s="15">
        <v>560</v>
      </c>
      <c r="H418" s="14">
        <f t="shared" si="18"/>
        <v>1120</v>
      </c>
      <c r="I418" s="5">
        <v>0.2</v>
      </c>
      <c r="J418" s="5">
        <v>0.05</v>
      </c>
      <c r="K418" s="28">
        <v>0</v>
      </c>
      <c r="L418" s="28">
        <v>0</v>
      </c>
      <c r="M418" s="6">
        <f t="shared" si="19"/>
        <v>851</v>
      </c>
    </row>
    <row r="419" spans="1:13" ht="33" customHeight="1" x14ac:dyDescent="0.35">
      <c r="A419" s="8"/>
      <c r="B419" s="9">
        <f t="shared" si="20"/>
        <v>417</v>
      </c>
      <c r="C419" s="10" t="s">
        <v>816</v>
      </c>
      <c r="D419" s="10" t="s">
        <v>817</v>
      </c>
      <c r="E419" s="11">
        <v>1</v>
      </c>
      <c r="F419" s="12" t="s">
        <v>5</v>
      </c>
      <c r="G419" s="13">
        <v>1206.92</v>
      </c>
      <c r="H419" s="14">
        <f t="shared" si="18"/>
        <v>1206.92</v>
      </c>
      <c r="I419" s="5">
        <v>0.2</v>
      </c>
      <c r="J419" s="5">
        <v>0.05</v>
      </c>
      <c r="K419" s="28">
        <v>0</v>
      </c>
      <c r="L419" s="28">
        <v>0</v>
      </c>
      <c r="M419" s="6">
        <f t="shared" si="19"/>
        <v>917</v>
      </c>
    </row>
    <row r="420" spans="1:13" ht="11.2" customHeight="1" x14ac:dyDescent="0.35">
      <c r="A420" s="8"/>
      <c r="B420" s="9">
        <f t="shared" si="20"/>
        <v>418</v>
      </c>
      <c r="C420" s="10" t="s">
        <v>818</v>
      </c>
      <c r="D420" s="10" t="s">
        <v>819</v>
      </c>
      <c r="E420" s="11">
        <v>55</v>
      </c>
      <c r="F420" s="12" t="s">
        <v>53</v>
      </c>
      <c r="G420" s="15">
        <v>17.899999999999999</v>
      </c>
      <c r="H420" s="14">
        <f t="shared" si="18"/>
        <v>984.49999999999989</v>
      </c>
      <c r="I420" s="5">
        <v>0.2</v>
      </c>
      <c r="J420" s="5">
        <v>0.05</v>
      </c>
      <c r="K420" s="28">
        <v>0</v>
      </c>
      <c r="L420" s="28">
        <v>0</v>
      </c>
      <c r="M420" s="6">
        <f t="shared" si="19"/>
        <v>748</v>
      </c>
    </row>
    <row r="421" spans="1:13" ht="33" customHeight="1" x14ac:dyDescent="0.35">
      <c r="A421" s="8"/>
      <c r="B421" s="9">
        <f t="shared" si="20"/>
        <v>419</v>
      </c>
      <c r="C421" s="10" t="s">
        <v>820</v>
      </c>
      <c r="D421" s="10" t="s">
        <v>821</v>
      </c>
      <c r="E421" s="11">
        <v>1</v>
      </c>
      <c r="F421" s="12" t="s">
        <v>5</v>
      </c>
      <c r="G421" s="13">
        <v>4798.82</v>
      </c>
      <c r="H421" s="14">
        <f t="shared" si="18"/>
        <v>4798.82</v>
      </c>
      <c r="I421" s="5">
        <v>0.2</v>
      </c>
      <c r="J421" s="5">
        <v>0.05</v>
      </c>
      <c r="K421" s="28">
        <v>0</v>
      </c>
      <c r="L421" s="28">
        <v>0</v>
      </c>
      <c r="M421" s="6">
        <f t="shared" si="19"/>
        <v>3647</v>
      </c>
    </row>
    <row r="422" spans="1:13" ht="33" customHeight="1" x14ac:dyDescent="0.35">
      <c r="A422" s="8"/>
      <c r="B422" s="9">
        <f t="shared" si="20"/>
        <v>420</v>
      </c>
      <c r="C422" s="10" t="s">
        <v>822</v>
      </c>
      <c r="D422" s="10" t="s">
        <v>823</v>
      </c>
      <c r="E422" s="11">
        <v>1</v>
      </c>
      <c r="F422" s="12" t="s">
        <v>5</v>
      </c>
      <c r="G422" s="13">
        <v>16277.77</v>
      </c>
      <c r="H422" s="14">
        <f t="shared" si="18"/>
        <v>16277.77</v>
      </c>
      <c r="I422" s="5">
        <v>0.2</v>
      </c>
      <c r="J422" s="5">
        <v>0.05</v>
      </c>
      <c r="K422" s="28">
        <v>0</v>
      </c>
      <c r="L422" s="28">
        <v>0</v>
      </c>
      <c r="M422" s="6">
        <f t="shared" si="19"/>
        <v>12371</v>
      </c>
    </row>
    <row r="423" spans="1:13" ht="56.2" customHeight="1" x14ac:dyDescent="0.35">
      <c r="A423" s="8"/>
      <c r="B423" s="9">
        <f t="shared" si="20"/>
        <v>421</v>
      </c>
      <c r="C423" s="10" t="s">
        <v>824</v>
      </c>
      <c r="D423" s="10" t="s">
        <v>825</v>
      </c>
      <c r="E423" s="11">
        <v>2</v>
      </c>
      <c r="F423" s="12" t="s">
        <v>5</v>
      </c>
      <c r="G423" s="13">
        <v>10236.540000000001</v>
      </c>
      <c r="H423" s="14">
        <f t="shared" si="18"/>
        <v>20473.080000000002</v>
      </c>
      <c r="I423" s="5">
        <v>0.2</v>
      </c>
      <c r="J423" s="5">
        <v>0.05</v>
      </c>
      <c r="K423" s="28">
        <v>0</v>
      </c>
      <c r="L423" s="28">
        <v>0</v>
      </c>
      <c r="M423" s="6">
        <f t="shared" si="19"/>
        <v>15560</v>
      </c>
    </row>
    <row r="424" spans="1:13" ht="33" customHeight="1" x14ac:dyDescent="0.35">
      <c r="A424" s="8"/>
      <c r="B424" s="9">
        <f t="shared" si="20"/>
        <v>422</v>
      </c>
      <c r="C424" s="10" t="s">
        <v>826</v>
      </c>
      <c r="D424" s="10" t="s">
        <v>827</v>
      </c>
      <c r="E424" s="11">
        <v>90</v>
      </c>
      <c r="F424" s="12" t="s">
        <v>5</v>
      </c>
      <c r="G424" s="15">
        <v>28.91</v>
      </c>
      <c r="H424" s="14">
        <f t="shared" si="18"/>
        <v>2601.9</v>
      </c>
      <c r="I424" s="5">
        <v>0.2</v>
      </c>
      <c r="J424" s="5">
        <v>0.05</v>
      </c>
      <c r="K424" s="28">
        <v>0</v>
      </c>
      <c r="L424" s="28">
        <v>0</v>
      </c>
      <c r="M424" s="6">
        <f t="shared" si="19"/>
        <v>1977</v>
      </c>
    </row>
    <row r="425" spans="1:13" ht="33" customHeight="1" x14ac:dyDescent="0.35">
      <c r="A425" s="8"/>
      <c r="B425" s="9">
        <f t="shared" si="20"/>
        <v>423</v>
      </c>
      <c r="C425" s="10" t="s">
        <v>828</v>
      </c>
      <c r="D425" s="10" t="s">
        <v>829</v>
      </c>
      <c r="E425" s="11">
        <v>87</v>
      </c>
      <c r="F425" s="12" t="s">
        <v>5</v>
      </c>
      <c r="G425" s="15">
        <v>28.91</v>
      </c>
      <c r="H425" s="14">
        <f t="shared" si="18"/>
        <v>2515.17</v>
      </c>
      <c r="I425" s="5">
        <v>0.2</v>
      </c>
      <c r="J425" s="5">
        <v>0.05</v>
      </c>
      <c r="K425" s="28">
        <v>0</v>
      </c>
      <c r="L425" s="28">
        <v>0</v>
      </c>
      <c r="M425" s="6">
        <f t="shared" si="19"/>
        <v>1912</v>
      </c>
    </row>
    <row r="426" spans="1:13" ht="33" customHeight="1" x14ac:dyDescent="0.35">
      <c r="A426" s="8"/>
      <c r="B426" s="9">
        <f t="shared" si="20"/>
        <v>424</v>
      </c>
      <c r="C426" s="10" t="s">
        <v>830</v>
      </c>
      <c r="D426" s="10" t="s">
        <v>831</v>
      </c>
      <c r="E426" s="11">
        <v>2</v>
      </c>
      <c r="F426" s="12" t="s">
        <v>5</v>
      </c>
      <c r="G426" s="15">
        <v>24.28</v>
      </c>
      <c r="H426" s="14">
        <f t="shared" si="18"/>
        <v>48.56</v>
      </c>
      <c r="I426" s="5">
        <v>0.2</v>
      </c>
      <c r="J426" s="5">
        <v>0.05</v>
      </c>
      <c r="K426" s="28">
        <v>0</v>
      </c>
      <c r="L426" s="28">
        <v>0</v>
      </c>
      <c r="M426" s="6">
        <f t="shared" si="19"/>
        <v>37</v>
      </c>
    </row>
    <row r="427" spans="1:13" ht="33" customHeight="1" x14ac:dyDescent="0.35">
      <c r="A427" s="8"/>
      <c r="B427" s="9">
        <f t="shared" si="20"/>
        <v>425</v>
      </c>
      <c r="C427" s="10" t="s">
        <v>832</v>
      </c>
      <c r="D427" s="10" t="s">
        <v>833</v>
      </c>
      <c r="E427" s="11">
        <v>20</v>
      </c>
      <c r="F427" s="12" t="s">
        <v>5</v>
      </c>
      <c r="G427" s="15">
        <v>28.91</v>
      </c>
      <c r="H427" s="14">
        <f t="shared" si="18"/>
        <v>578.20000000000005</v>
      </c>
      <c r="I427" s="5">
        <v>0.2</v>
      </c>
      <c r="J427" s="5">
        <v>0.05</v>
      </c>
      <c r="K427" s="28">
        <v>0</v>
      </c>
      <c r="L427" s="28">
        <v>0</v>
      </c>
      <c r="M427" s="6">
        <f t="shared" si="19"/>
        <v>439</v>
      </c>
    </row>
    <row r="428" spans="1:13" ht="44.2" customHeight="1" x14ac:dyDescent="0.35">
      <c r="A428" s="8"/>
      <c r="B428" s="9">
        <f t="shared" si="20"/>
        <v>426</v>
      </c>
      <c r="C428" s="10" t="s">
        <v>834</v>
      </c>
      <c r="D428" s="10" t="s">
        <v>835</v>
      </c>
      <c r="E428" s="11">
        <v>1</v>
      </c>
      <c r="F428" s="12" t="s">
        <v>5</v>
      </c>
      <c r="G428" s="13">
        <v>1545.13</v>
      </c>
      <c r="H428" s="14">
        <f t="shared" si="18"/>
        <v>1545.13</v>
      </c>
      <c r="I428" s="5">
        <v>0.2</v>
      </c>
      <c r="J428" s="5">
        <v>0.05</v>
      </c>
      <c r="K428" s="28">
        <v>0</v>
      </c>
      <c r="L428" s="28">
        <v>0</v>
      </c>
      <c r="M428" s="6">
        <f t="shared" si="19"/>
        <v>1174</v>
      </c>
    </row>
    <row r="429" spans="1:13" ht="33" customHeight="1" x14ac:dyDescent="0.35">
      <c r="A429" s="8"/>
      <c r="B429" s="9">
        <f t="shared" si="20"/>
        <v>427</v>
      </c>
      <c r="C429" s="10" t="s">
        <v>836</v>
      </c>
      <c r="D429" s="10" t="s">
        <v>837</v>
      </c>
      <c r="E429" s="11">
        <v>4</v>
      </c>
      <c r="F429" s="12" t="s">
        <v>5</v>
      </c>
      <c r="G429" s="15">
        <v>628.53</v>
      </c>
      <c r="H429" s="14">
        <f t="shared" si="18"/>
        <v>2514.12</v>
      </c>
      <c r="I429" s="5">
        <v>0.2</v>
      </c>
      <c r="J429" s="5">
        <v>0.05</v>
      </c>
      <c r="K429" s="28">
        <v>0</v>
      </c>
      <c r="L429" s="28">
        <v>0</v>
      </c>
      <c r="M429" s="6">
        <f t="shared" si="19"/>
        <v>1911</v>
      </c>
    </row>
    <row r="430" spans="1:13" ht="33" customHeight="1" x14ac:dyDescent="0.35">
      <c r="A430" s="8"/>
      <c r="B430" s="9">
        <f t="shared" si="20"/>
        <v>428</v>
      </c>
      <c r="C430" s="10" t="s">
        <v>838</v>
      </c>
      <c r="D430" s="10" t="s">
        <v>839</v>
      </c>
      <c r="E430" s="11">
        <v>1</v>
      </c>
      <c r="F430" s="12" t="s">
        <v>5</v>
      </c>
      <c r="G430" s="13">
        <v>1472.02</v>
      </c>
      <c r="H430" s="14">
        <f t="shared" si="18"/>
        <v>1472.02</v>
      </c>
      <c r="I430" s="5">
        <v>0.2</v>
      </c>
      <c r="J430" s="5">
        <v>0.05</v>
      </c>
      <c r="K430" s="28">
        <v>0</v>
      </c>
      <c r="L430" s="28">
        <v>0</v>
      </c>
      <c r="M430" s="6">
        <f t="shared" si="19"/>
        <v>1119</v>
      </c>
    </row>
    <row r="431" spans="1:13" ht="44.2" customHeight="1" x14ac:dyDescent="0.35">
      <c r="A431" s="8"/>
      <c r="B431" s="9">
        <f t="shared" si="20"/>
        <v>429</v>
      </c>
      <c r="C431" s="10" t="s">
        <v>840</v>
      </c>
      <c r="D431" s="10" t="s">
        <v>841</v>
      </c>
      <c r="E431" s="11">
        <v>1</v>
      </c>
      <c r="F431" s="12" t="s">
        <v>5</v>
      </c>
      <c r="G431" s="13">
        <v>4031.57</v>
      </c>
      <c r="H431" s="14">
        <f t="shared" si="18"/>
        <v>4031.57</v>
      </c>
      <c r="I431" s="5">
        <v>0.2</v>
      </c>
      <c r="J431" s="5">
        <v>0.05</v>
      </c>
      <c r="K431" s="28">
        <v>0</v>
      </c>
      <c r="L431" s="28">
        <v>0</v>
      </c>
      <c r="M431" s="6">
        <f t="shared" si="19"/>
        <v>3064</v>
      </c>
    </row>
    <row r="432" spans="1:13" ht="33" customHeight="1" x14ac:dyDescent="0.35">
      <c r="A432" s="8"/>
      <c r="B432" s="9">
        <f t="shared" si="20"/>
        <v>430</v>
      </c>
      <c r="C432" s="10" t="s">
        <v>842</v>
      </c>
      <c r="D432" s="10" t="s">
        <v>843</v>
      </c>
      <c r="E432" s="11">
        <v>8</v>
      </c>
      <c r="F432" s="12" t="s">
        <v>5</v>
      </c>
      <c r="G432" s="13">
        <v>1117.6500000000001</v>
      </c>
      <c r="H432" s="14">
        <f t="shared" si="18"/>
        <v>8941.2000000000007</v>
      </c>
      <c r="I432" s="5">
        <v>0.2</v>
      </c>
      <c r="J432" s="5">
        <v>0.05</v>
      </c>
      <c r="K432" s="28">
        <v>0</v>
      </c>
      <c r="L432" s="28">
        <v>0</v>
      </c>
      <c r="M432" s="6">
        <f t="shared" si="19"/>
        <v>6795</v>
      </c>
    </row>
    <row r="433" spans="1:13" ht="33" customHeight="1" x14ac:dyDescent="0.35">
      <c r="A433" s="18"/>
      <c r="B433" s="9">
        <f t="shared" si="20"/>
        <v>431</v>
      </c>
      <c r="C433" s="10" t="s">
        <v>844</v>
      </c>
      <c r="D433" s="10" t="s">
        <v>845</v>
      </c>
      <c r="E433" s="11">
        <v>2</v>
      </c>
      <c r="F433" s="12" t="s">
        <v>5</v>
      </c>
      <c r="G433" s="13">
        <v>2337</v>
      </c>
      <c r="H433" s="14">
        <f t="shared" si="18"/>
        <v>4674</v>
      </c>
      <c r="I433" s="5">
        <v>0.2</v>
      </c>
      <c r="J433" s="5">
        <v>0.05</v>
      </c>
      <c r="K433" s="28">
        <v>0</v>
      </c>
      <c r="L433" s="28">
        <v>0</v>
      </c>
      <c r="M433" s="6">
        <f t="shared" si="19"/>
        <v>3552</v>
      </c>
    </row>
    <row r="434" spans="1:13" ht="33" customHeight="1" x14ac:dyDescent="0.35">
      <c r="A434" s="8"/>
      <c r="B434" s="9">
        <f t="shared" si="20"/>
        <v>432</v>
      </c>
      <c r="C434" s="10" t="s">
        <v>846</v>
      </c>
      <c r="D434" s="10" t="s">
        <v>847</v>
      </c>
      <c r="E434" s="11">
        <v>1</v>
      </c>
      <c r="F434" s="12" t="s">
        <v>5</v>
      </c>
      <c r="G434" s="13">
        <v>6363.87</v>
      </c>
      <c r="H434" s="14">
        <f t="shared" si="18"/>
        <v>6363.87</v>
      </c>
      <c r="I434" s="5">
        <v>0.2</v>
      </c>
      <c r="J434" s="5">
        <v>0.05</v>
      </c>
      <c r="K434" s="28">
        <v>0</v>
      </c>
      <c r="L434" s="28">
        <v>0</v>
      </c>
      <c r="M434" s="6">
        <f t="shared" si="19"/>
        <v>4837</v>
      </c>
    </row>
    <row r="435" spans="1:13" ht="33" customHeight="1" x14ac:dyDescent="0.35">
      <c r="A435" s="8"/>
      <c r="B435" s="9">
        <f t="shared" si="20"/>
        <v>433</v>
      </c>
      <c r="C435" s="10" t="s">
        <v>848</v>
      </c>
      <c r="D435" s="10" t="s">
        <v>849</v>
      </c>
      <c r="E435" s="11">
        <v>10</v>
      </c>
      <c r="F435" s="12" t="s">
        <v>5</v>
      </c>
      <c r="G435" s="15">
        <v>209.8</v>
      </c>
      <c r="H435" s="14">
        <f t="shared" si="18"/>
        <v>2098</v>
      </c>
      <c r="I435" s="5">
        <v>0.2</v>
      </c>
      <c r="J435" s="5">
        <v>0.05</v>
      </c>
      <c r="K435" s="28">
        <v>0</v>
      </c>
      <c r="L435" s="28">
        <v>0</v>
      </c>
      <c r="M435" s="6">
        <f t="shared" si="19"/>
        <v>1594</v>
      </c>
    </row>
    <row r="436" spans="1:13" ht="22" customHeight="1" x14ac:dyDescent="0.35">
      <c r="A436" s="8"/>
      <c r="B436" s="9">
        <f t="shared" si="20"/>
        <v>434</v>
      </c>
      <c r="C436" s="10" t="s">
        <v>850</v>
      </c>
      <c r="D436" s="10" t="s">
        <v>851</v>
      </c>
      <c r="E436" s="11">
        <v>19</v>
      </c>
      <c r="F436" s="12" t="s">
        <v>5</v>
      </c>
      <c r="G436" s="15">
        <v>120.17</v>
      </c>
      <c r="H436" s="14">
        <f t="shared" si="18"/>
        <v>2283.23</v>
      </c>
      <c r="I436" s="5">
        <v>0.2</v>
      </c>
      <c r="J436" s="5">
        <v>0.05</v>
      </c>
      <c r="K436" s="28">
        <v>0</v>
      </c>
      <c r="L436" s="28">
        <v>0</v>
      </c>
      <c r="M436" s="6">
        <f t="shared" si="19"/>
        <v>1735</v>
      </c>
    </row>
    <row r="437" spans="1:13" ht="22" customHeight="1" x14ac:dyDescent="0.35">
      <c r="A437" s="8"/>
      <c r="B437" s="9">
        <f t="shared" si="20"/>
        <v>435</v>
      </c>
      <c r="C437" s="10" t="s">
        <v>852</v>
      </c>
      <c r="D437" s="10" t="s">
        <v>853</v>
      </c>
      <c r="E437" s="11">
        <v>3</v>
      </c>
      <c r="F437" s="12" t="s">
        <v>5</v>
      </c>
      <c r="G437" s="15">
        <v>40.83</v>
      </c>
      <c r="H437" s="14">
        <f t="shared" si="18"/>
        <v>122.49</v>
      </c>
      <c r="I437" s="5">
        <v>0.2</v>
      </c>
      <c r="J437" s="5">
        <v>0.05</v>
      </c>
      <c r="K437" s="28">
        <v>0</v>
      </c>
      <c r="L437" s="28">
        <v>0</v>
      </c>
      <c r="M437" s="6">
        <f t="shared" si="19"/>
        <v>93</v>
      </c>
    </row>
    <row r="438" spans="1:13" ht="22" customHeight="1" x14ac:dyDescent="0.35">
      <c r="A438" s="8"/>
      <c r="B438" s="9">
        <f t="shared" si="20"/>
        <v>436</v>
      </c>
      <c r="C438" s="10" t="s">
        <v>854</v>
      </c>
      <c r="D438" s="10" t="s">
        <v>855</v>
      </c>
      <c r="E438" s="11">
        <v>1</v>
      </c>
      <c r="F438" s="12" t="s">
        <v>5</v>
      </c>
      <c r="G438" s="15">
        <v>128.33000000000001</v>
      </c>
      <c r="H438" s="14">
        <f t="shared" si="18"/>
        <v>128.33000000000001</v>
      </c>
      <c r="I438" s="5">
        <v>0.2</v>
      </c>
      <c r="J438" s="5">
        <v>0.05</v>
      </c>
      <c r="K438" s="28">
        <v>0</v>
      </c>
      <c r="L438" s="28">
        <v>0</v>
      </c>
      <c r="M438" s="6">
        <f t="shared" si="19"/>
        <v>98</v>
      </c>
    </row>
    <row r="439" spans="1:13" ht="33" customHeight="1" x14ac:dyDescent="0.35">
      <c r="A439" s="8"/>
      <c r="B439" s="9">
        <f t="shared" si="20"/>
        <v>437</v>
      </c>
      <c r="C439" s="10" t="s">
        <v>856</v>
      </c>
      <c r="D439" s="10" t="s">
        <v>857</v>
      </c>
      <c r="E439" s="11">
        <v>6</v>
      </c>
      <c r="F439" s="12" t="s">
        <v>5</v>
      </c>
      <c r="G439" s="13">
        <v>2206.9299999999998</v>
      </c>
      <c r="H439" s="14">
        <f t="shared" si="18"/>
        <v>13241.579999999998</v>
      </c>
      <c r="I439" s="5">
        <v>0.2</v>
      </c>
      <c r="J439" s="5">
        <v>0.05</v>
      </c>
      <c r="K439" s="28">
        <v>0</v>
      </c>
      <c r="L439" s="28">
        <v>0</v>
      </c>
      <c r="M439" s="6">
        <f t="shared" si="19"/>
        <v>10064</v>
      </c>
    </row>
    <row r="440" spans="1:13" ht="33" customHeight="1" x14ac:dyDescent="0.35">
      <c r="A440" s="8"/>
      <c r="B440" s="9">
        <f t="shared" si="20"/>
        <v>438</v>
      </c>
      <c r="C440" s="10" t="s">
        <v>858</v>
      </c>
      <c r="D440" s="10" t="s">
        <v>859</v>
      </c>
      <c r="E440" s="11">
        <v>1</v>
      </c>
      <c r="F440" s="12" t="s">
        <v>5</v>
      </c>
      <c r="G440" s="15">
        <v>707.1</v>
      </c>
      <c r="H440" s="14">
        <f t="shared" si="18"/>
        <v>707.1</v>
      </c>
      <c r="I440" s="5">
        <v>0.2</v>
      </c>
      <c r="J440" s="5">
        <v>0.05</v>
      </c>
      <c r="K440" s="28">
        <v>0</v>
      </c>
      <c r="L440" s="28">
        <v>0</v>
      </c>
      <c r="M440" s="6">
        <f t="shared" si="19"/>
        <v>537</v>
      </c>
    </row>
    <row r="441" spans="1:13" ht="44.2" customHeight="1" x14ac:dyDescent="0.35">
      <c r="A441" s="8"/>
      <c r="B441" s="9">
        <f t="shared" si="20"/>
        <v>439</v>
      </c>
      <c r="C441" s="10" t="s">
        <v>860</v>
      </c>
      <c r="D441" s="10" t="s">
        <v>861</v>
      </c>
      <c r="E441" s="11">
        <v>1</v>
      </c>
      <c r="F441" s="12" t="s">
        <v>5</v>
      </c>
      <c r="G441" s="15">
        <v>288.62</v>
      </c>
      <c r="H441" s="14">
        <f t="shared" si="18"/>
        <v>288.62</v>
      </c>
      <c r="I441" s="5">
        <v>0.2</v>
      </c>
      <c r="J441" s="5">
        <v>0.05</v>
      </c>
      <c r="K441" s="28">
        <v>0</v>
      </c>
      <c r="L441" s="28">
        <v>0</v>
      </c>
      <c r="M441" s="6">
        <f t="shared" si="19"/>
        <v>219</v>
      </c>
    </row>
    <row r="442" spans="1:13" ht="22" customHeight="1" x14ac:dyDescent="0.35">
      <c r="A442" s="8"/>
      <c r="B442" s="9">
        <f t="shared" si="20"/>
        <v>440</v>
      </c>
      <c r="C442" s="10" t="s">
        <v>862</v>
      </c>
      <c r="D442" s="10" t="s">
        <v>863</v>
      </c>
      <c r="E442" s="11">
        <v>10</v>
      </c>
      <c r="F442" s="12" t="s">
        <v>5</v>
      </c>
      <c r="G442" s="15">
        <v>28.39</v>
      </c>
      <c r="H442" s="14">
        <f t="shared" si="18"/>
        <v>283.89999999999998</v>
      </c>
      <c r="I442" s="5">
        <v>0.2</v>
      </c>
      <c r="J442" s="5">
        <v>0.05</v>
      </c>
      <c r="K442" s="28">
        <v>0</v>
      </c>
      <c r="L442" s="28">
        <v>0</v>
      </c>
      <c r="M442" s="6">
        <f t="shared" si="19"/>
        <v>216</v>
      </c>
    </row>
    <row r="443" spans="1:13" ht="22" customHeight="1" x14ac:dyDescent="0.35">
      <c r="A443" s="8"/>
      <c r="B443" s="9">
        <f t="shared" si="20"/>
        <v>441</v>
      </c>
      <c r="C443" s="10" t="s">
        <v>864</v>
      </c>
      <c r="D443" s="10" t="s">
        <v>865</v>
      </c>
      <c r="E443" s="11">
        <v>10</v>
      </c>
      <c r="F443" s="12" t="s">
        <v>5</v>
      </c>
      <c r="G443" s="15">
        <v>28.8</v>
      </c>
      <c r="H443" s="14">
        <f t="shared" si="18"/>
        <v>288</v>
      </c>
      <c r="I443" s="5">
        <v>0.2</v>
      </c>
      <c r="J443" s="5">
        <v>0.05</v>
      </c>
      <c r="K443" s="28">
        <v>0</v>
      </c>
      <c r="L443" s="28">
        <v>0</v>
      </c>
      <c r="M443" s="6">
        <f t="shared" si="19"/>
        <v>219</v>
      </c>
    </row>
    <row r="444" spans="1:13" ht="22" customHeight="1" x14ac:dyDescent="0.35">
      <c r="A444" s="8"/>
      <c r="B444" s="9">
        <f t="shared" si="20"/>
        <v>442</v>
      </c>
      <c r="C444" s="10" t="s">
        <v>866</v>
      </c>
      <c r="D444" s="10" t="s">
        <v>867</v>
      </c>
      <c r="E444" s="11">
        <v>10</v>
      </c>
      <c r="F444" s="12" t="s">
        <v>5</v>
      </c>
      <c r="G444" s="15">
        <v>29.28</v>
      </c>
      <c r="H444" s="14">
        <f t="shared" si="18"/>
        <v>292.8</v>
      </c>
      <c r="I444" s="5">
        <v>0.2</v>
      </c>
      <c r="J444" s="5">
        <v>0.05</v>
      </c>
      <c r="K444" s="28">
        <v>0</v>
      </c>
      <c r="L444" s="28">
        <v>0</v>
      </c>
      <c r="M444" s="6">
        <f t="shared" si="19"/>
        <v>223</v>
      </c>
    </row>
    <row r="445" spans="1:13" ht="22" customHeight="1" x14ac:dyDescent="0.35">
      <c r="A445" s="8"/>
      <c r="B445" s="9">
        <f t="shared" si="20"/>
        <v>443</v>
      </c>
      <c r="C445" s="10" t="s">
        <v>868</v>
      </c>
      <c r="D445" s="10" t="s">
        <v>869</v>
      </c>
      <c r="E445" s="11">
        <v>2</v>
      </c>
      <c r="F445" s="12" t="s">
        <v>5</v>
      </c>
      <c r="G445" s="15">
        <v>65.59</v>
      </c>
      <c r="H445" s="14">
        <f t="shared" si="18"/>
        <v>131.18</v>
      </c>
      <c r="I445" s="5">
        <v>0.2</v>
      </c>
      <c r="J445" s="5">
        <v>0.05</v>
      </c>
      <c r="K445" s="28">
        <v>0</v>
      </c>
      <c r="L445" s="28">
        <v>0</v>
      </c>
      <c r="M445" s="6">
        <f t="shared" si="19"/>
        <v>100</v>
      </c>
    </row>
    <row r="446" spans="1:13" ht="22" customHeight="1" x14ac:dyDescent="0.35">
      <c r="A446" s="8"/>
      <c r="B446" s="9">
        <f t="shared" si="20"/>
        <v>444</v>
      </c>
      <c r="C446" s="10" t="s">
        <v>870</v>
      </c>
      <c r="D446" s="10" t="s">
        <v>871</v>
      </c>
      <c r="E446" s="11">
        <v>20</v>
      </c>
      <c r="F446" s="12" t="s">
        <v>5</v>
      </c>
      <c r="G446" s="15">
        <v>6.42</v>
      </c>
      <c r="H446" s="14">
        <f t="shared" si="18"/>
        <v>128.4</v>
      </c>
      <c r="I446" s="5">
        <v>0.2</v>
      </c>
      <c r="J446" s="5">
        <v>0.05</v>
      </c>
      <c r="K446" s="28">
        <v>0</v>
      </c>
      <c r="L446" s="28">
        <v>0</v>
      </c>
      <c r="M446" s="6">
        <f t="shared" si="19"/>
        <v>98</v>
      </c>
    </row>
    <row r="447" spans="1:13" ht="22" customHeight="1" x14ac:dyDescent="0.35">
      <c r="A447" s="8"/>
      <c r="B447" s="9">
        <f t="shared" si="20"/>
        <v>445</v>
      </c>
      <c r="C447" s="10" t="s">
        <v>872</v>
      </c>
      <c r="D447" s="10" t="s">
        <v>873</v>
      </c>
      <c r="E447" s="11">
        <v>47</v>
      </c>
      <c r="F447" s="12" t="s">
        <v>5</v>
      </c>
      <c r="G447" s="15">
        <v>60.08</v>
      </c>
      <c r="H447" s="14">
        <f t="shared" si="18"/>
        <v>2823.7599999999998</v>
      </c>
      <c r="I447" s="5">
        <v>0.2</v>
      </c>
      <c r="J447" s="5">
        <v>0.05</v>
      </c>
      <c r="K447" s="28">
        <v>0</v>
      </c>
      <c r="L447" s="28">
        <v>0</v>
      </c>
      <c r="M447" s="6">
        <f t="shared" si="19"/>
        <v>2146</v>
      </c>
    </row>
    <row r="448" spans="1:13" ht="22" customHeight="1" x14ac:dyDescent="0.35">
      <c r="A448" s="8"/>
      <c r="B448" s="9">
        <f t="shared" si="20"/>
        <v>446</v>
      </c>
      <c r="C448" s="10" t="s">
        <v>874</v>
      </c>
      <c r="D448" s="10" t="s">
        <v>875</v>
      </c>
      <c r="E448" s="11">
        <v>15</v>
      </c>
      <c r="F448" s="12" t="s">
        <v>5</v>
      </c>
      <c r="G448" s="15">
        <v>62.66</v>
      </c>
      <c r="H448" s="14">
        <f t="shared" si="18"/>
        <v>939.9</v>
      </c>
      <c r="I448" s="5">
        <v>0.2</v>
      </c>
      <c r="J448" s="5">
        <v>0.05</v>
      </c>
      <c r="K448" s="28">
        <v>0</v>
      </c>
      <c r="L448" s="28">
        <v>0</v>
      </c>
      <c r="M448" s="6">
        <f t="shared" si="19"/>
        <v>714</v>
      </c>
    </row>
    <row r="449" spans="1:13" ht="22" customHeight="1" x14ac:dyDescent="0.35">
      <c r="A449" s="8"/>
      <c r="B449" s="9">
        <f t="shared" si="20"/>
        <v>447</v>
      </c>
      <c r="C449" s="10" t="s">
        <v>876</v>
      </c>
      <c r="D449" s="10" t="s">
        <v>877</v>
      </c>
      <c r="E449" s="11">
        <v>27</v>
      </c>
      <c r="F449" s="12" t="s">
        <v>5</v>
      </c>
      <c r="G449" s="15">
        <v>6.05</v>
      </c>
      <c r="H449" s="14">
        <f t="shared" si="18"/>
        <v>163.35</v>
      </c>
      <c r="I449" s="5">
        <v>0.2</v>
      </c>
      <c r="J449" s="5">
        <v>0.05</v>
      </c>
      <c r="K449" s="28">
        <v>0</v>
      </c>
      <c r="L449" s="28">
        <v>0</v>
      </c>
      <c r="M449" s="6">
        <f t="shared" si="19"/>
        <v>124</v>
      </c>
    </row>
    <row r="450" spans="1:13" ht="22" customHeight="1" x14ac:dyDescent="0.35">
      <c r="A450" s="8"/>
      <c r="B450" s="9">
        <f t="shared" si="20"/>
        <v>448</v>
      </c>
      <c r="C450" s="10" t="s">
        <v>878</v>
      </c>
      <c r="D450" s="10" t="s">
        <v>879</v>
      </c>
      <c r="E450" s="11">
        <v>9</v>
      </c>
      <c r="F450" s="12" t="s">
        <v>5</v>
      </c>
      <c r="G450" s="15">
        <v>6.05</v>
      </c>
      <c r="H450" s="14">
        <f t="shared" si="18"/>
        <v>54.449999999999996</v>
      </c>
      <c r="I450" s="5">
        <v>0.2</v>
      </c>
      <c r="J450" s="5">
        <v>0.05</v>
      </c>
      <c r="K450" s="28">
        <v>0</v>
      </c>
      <c r="L450" s="28">
        <v>0</v>
      </c>
      <c r="M450" s="6">
        <f t="shared" si="19"/>
        <v>41</v>
      </c>
    </row>
    <row r="451" spans="1:13" ht="22" customHeight="1" x14ac:dyDescent="0.35">
      <c r="A451" s="8"/>
      <c r="B451" s="9">
        <f t="shared" si="20"/>
        <v>449</v>
      </c>
      <c r="C451" s="10" t="s">
        <v>880</v>
      </c>
      <c r="D451" s="10" t="s">
        <v>881</v>
      </c>
      <c r="E451" s="11">
        <v>10</v>
      </c>
      <c r="F451" s="12" t="s">
        <v>5</v>
      </c>
      <c r="G451" s="15">
        <v>7.13</v>
      </c>
      <c r="H451" s="14">
        <f t="shared" ref="H451:H514" si="21">E451*G451</f>
        <v>71.3</v>
      </c>
      <c r="I451" s="5">
        <v>0.2</v>
      </c>
      <c r="J451" s="5">
        <v>0.05</v>
      </c>
      <c r="K451" s="28">
        <v>0</v>
      </c>
      <c r="L451" s="28">
        <v>0</v>
      </c>
      <c r="M451" s="6">
        <f t="shared" si="19"/>
        <v>54</v>
      </c>
    </row>
    <row r="452" spans="1:13" ht="22" customHeight="1" x14ac:dyDescent="0.35">
      <c r="A452" s="8"/>
      <c r="B452" s="9">
        <f t="shared" si="20"/>
        <v>450</v>
      </c>
      <c r="C452" s="10" t="s">
        <v>882</v>
      </c>
      <c r="D452" s="10" t="s">
        <v>883</v>
      </c>
      <c r="E452" s="11">
        <v>10</v>
      </c>
      <c r="F452" s="12" t="s">
        <v>5</v>
      </c>
      <c r="G452" s="15">
        <v>7.1</v>
      </c>
      <c r="H452" s="14">
        <f t="shared" si="21"/>
        <v>71</v>
      </c>
      <c r="I452" s="5">
        <v>0.2</v>
      </c>
      <c r="J452" s="5">
        <v>0.05</v>
      </c>
      <c r="K452" s="28">
        <v>0</v>
      </c>
      <c r="L452" s="28">
        <v>0</v>
      </c>
      <c r="M452" s="6">
        <f t="shared" ref="M452:M515" si="22">ROUND(H452*(1-I452)*(1-J452),0)</f>
        <v>54</v>
      </c>
    </row>
    <row r="453" spans="1:13" ht="22" customHeight="1" x14ac:dyDescent="0.35">
      <c r="A453" s="8"/>
      <c r="B453" s="9">
        <f t="shared" ref="B453:B516" si="23">B452+1</f>
        <v>451</v>
      </c>
      <c r="C453" s="10" t="s">
        <v>884</v>
      </c>
      <c r="D453" s="10" t="s">
        <v>885</v>
      </c>
      <c r="E453" s="11">
        <v>10</v>
      </c>
      <c r="F453" s="12" t="s">
        <v>5</v>
      </c>
      <c r="G453" s="15">
        <v>8.08</v>
      </c>
      <c r="H453" s="14">
        <f t="shared" si="21"/>
        <v>80.8</v>
      </c>
      <c r="I453" s="5">
        <v>0.2</v>
      </c>
      <c r="J453" s="5">
        <v>0.05</v>
      </c>
      <c r="K453" s="28">
        <v>0</v>
      </c>
      <c r="L453" s="28">
        <v>0</v>
      </c>
      <c r="M453" s="6">
        <f t="shared" si="22"/>
        <v>61</v>
      </c>
    </row>
    <row r="454" spans="1:13" ht="22" customHeight="1" x14ac:dyDescent="0.35">
      <c r="A454" s="8"/>
      <c r="B454" s="9">
        <f t="shared" si="23"/>
        <v>452</v>
      </c>
      <c r="C454" s="10" t="s">
        <v>886</v>
      </c>
      <c r="D454" s="10" t="s">
        <v>887</v>
      </c>
      <c r="E454" s="11">
        <v>10</v>
      </c>
      <c r="F454" s="12" t="s">
        <v>5</v>
      </c>
      <c r="G454" s="15">
        <v>8.08</v>
      </c>
      <c r="H454" s="14">
        <f t="shared" si="21"/>
        <v>80.8</v>
      </c>
      <c r="I454" s="5">
        <v>0.2</v>
      </c>
      <c r="J454" s="5">
        <v>0.05</v>
      </c>
      <c r="K454" s="28">
        <v>0</v>
      </c>
      <c r="L454" s="28">
        <v>0</v>
      </c>
      <c r="M454" s="6">
        <f t="shared" si="22"/>
        <v>61</v>
      </c>
    </row>
    <row r="455" spans="1:13" ht="22" customHeight="1" x14ac:dyDescent="0.35">
      <c r="A455" s="8"/>
      <c r="B455" s="9">
        <f t="shared" si="23"/>
        <v>453</v>
      </c>
      <c r="C455" s="10" t="s">
        <v>888</v>
      </c>
      <c r="D455" s="10" t="s">
        <v>889</v>
      </c>
      <c r="E455" s="11">
        <v>5</v>
      </c>
      <c r="F455" s="12" t="s">
        <v>5</v>
      </c>
      <c r="G455" s="15">
        <v>89.17</v>
      </c>
      <c r="H455" s="14">
        <f t="shared" si="21"/>
        <v>445.85</v>
      </c>
      <c r="I455" s="5">
        <v>0.2</v>
      </c>
      <c r="J455" s="5">
        <v>0.05</v>
      </c>
      <c r="K455" s="28">
        <v>0</v>
      </c>
      <c r="L455" s="28">
        <v>0</v>
      </c>
      <c r="M455" s="6">
        <f t="shared" si="22"/>
        <v>339</v>
      </c>
    </row>
    <row r="456" spans="1:13" ht="22" customHeight="1" x14ac:dyDescent="0.35">
      <c r="A456" s="8"/>
      <c r="B456" s="9">
        <f t="shared" si="23"/>
        <v>454</v>
      </c>
      <c r="C456" s="10" t="s">
        <v>890</v>
      </c>
      <c r="D456" s="10" t="s">
        <v>891</v>
      </c>
      <c r="E456" s="11">
        <v>15</v>
      </c>
      <c r="F456" s="12" t="s">
        <v>5</v>
      </c>
      <c r="G456" s="15">
        <v>17.59</v>
      </c>
      <c r="H456" s="14">
        <f t="shared" si="21"/>
        <v>263.85000000000002</v>
      </c>
      <c r="I456" s="5">
        <v>0.2</v>
      </c>
      <c r="J456" s="5">
        <v>0.05</v>
      </c>
      <c r="K456" s="28">
        <v>0</v>
      </c>
      <c r="L456" s="28">
        <v>0</v>
      </c>
      <c r="M456" s="6">
        <f t="shared" si="22"/>
        <v>201</v>
      </c>
    </row>
    <row r="457" spans="1:13" ht="22" customHeight="1" x14ac:dyDescent="0.35">
      <c r="A457" s="8"/>
      <c r="B457" s="9">
        <f t="shared" si="23"/>
        <v>455</v>
      </c>
      <c r="C457" s="10" t="s">
        <v>892</v>
      </c>
      <c r="D457" s="10" t="s">
        <v>893</v>
      </c>
      <c r="E457" s="11">
        <v>5</v>
      </c>
      <c r="F457" s="12" t="s">
        <v>5</v>
      </c>
      <c r="G457" s="15">
        <v>309.55</v>
      </c>
      <c r="H457" s="14">
        <f t="shared" si="21"/>
        <v>1547.75</v>
      </c>
      <c r="I457" s="5">
        <v>0.2</v>
      </c>
      <c r="J457" s="5">
        <v>0.05</v>
      </c>
      <c r="K457" s="28">
        <v>0</v>
      </c>
      <c r="L457" s="28">
        <v>0</v>
      </c>
      <c r="M457" s="6">
        <f t="shared" si="22"/>
        <v>1176</v>
      </c>
    </row>
    <row r="458" spans="1:13" ht="22" customHeight="1" x14ac:dyDescent="0.35">
      <c r="A458" s="8"/>
      <c r="B458" s="9">
        <f t="shared" si="23"/>
        <v>456</v>
      </c>
      <c r="C458" s="10" t="s">
        <v>894</v>
      </c>
      <c r="D458" s="10" t="s">
        <v>895</v>
      </c>
      <c r="E458" s="11">
        <v>5</v>
      </c>
      <c r="F458" s="12" t="s">
        <v>5</v>
      </c>
      <c r="G458" s="15">
        <v>16.55</v>
      </c>
      <c r="H458" s="14">
        <f t="shared" si="21"/>
        <v>82.75</v>
      </c>
      <c r="I458" s="5">
        <v>0.2</v>
      </c>
      <c r="J458" s="5">
        <v>0.05</v>
      </c>
      <c r="K458" s="28">
        <v>0</v>
      </c>
      <c r="L458" s="28">
        <v>0</v>
      </c>
      <c r="M458" s="6">
        <f t="shared" si="22"/>
        <v>63</v>
      </c>
    </row>
    <row r="459" spans="1:13" ht="22" customHeight="1" x14ac:dyDescent="0.35">
      <c r="A459" s="8"/>
      <c r="B459" s="9">
        <f t="shared" si="23"/>
        <v>457</v>
      </c>
      <c r="C459" s="10" t="s">
        <v>896</v>
      </c>
      <c r="D459" s="10" t="s">
        <v>897</v>
      </c>
      <c r="E459" s="11">
        <v>10</v>
      </c>
      <c r="F459" s="12" t="s">
        <v>5</v>
      </c>
      <c r="G459" s="15">
        <v>53.22</v>
      </c>
      <c r="H459" s="14">
        <f t="shared" si="21"/>
        <v>532.20000000000005</v>
      </c>
      <c r="I459" s="5">
        <v>0.2</v>
      </c>
      <c r="J459" s="5">
        <v>0.05</v>
      </c>
      <c r="K459" s="28">
        <v>0</v>
      </c>
      <c r="L459" s="28">
        <v>0</v>
      </c>
      <c r="M459" s="6">
        <f t="shared" si="22"/>
        <v>404</v>
      </c>
    </row>
    <row r="460" spans="1:13" ht="22" customHeight="1" x14ac:dyDescent="0.35">
      <c r="A460" s="8"/>
      <c r="B460" s="9">
        <f t="shared" si="23"/>
        <v>458</v>
      </c>
      <c r="C460" s="10" t="s">
        <v>898</v>
      </c>
      <c r="D460" s="10" t="s">
        <v>899</v>
      </c>
      <c r="E460" s="11">
        <v>10</v>
      </c>
      <c r="F460" s="12" t="s">
        <v>5</v>
      </c>
      <c r="G460" s="15">
        <v>5.38</v>
      </c>
      <c r="H460" s="14">
        <f t="shared" si="21"/>
        <v>53.8</v>
      </c>
      <c r="I460" s="5">
        <v>0.2</v>
      </c>
      <c r="J460" s="5">
        <v>0.05</v>
      </c>
      <c r="K460" s="28">
        <v>0</v>
      </c>
      <c r="L460" s="28">
        <v>0</v>
      </c>
      <c r="M460" s="6">
        <f t="shared" si="22"/>
        <v>41</v>
      </c>
    </row>
    <row r="461" spans="1:13" ht="22" customHeight="1" x14ac:dyDescent="0.35">
      <c r="A461" s="8"/>
      <c r="B461" s="9">
        <f t="shared" si="23"/>
        <v>459</v>
      </c>
      <c r="C461" s="10" t="s">
        <v>900</v>
      </c>
      <c r="D461" s="10" t="s">
        <v>901</v>
      </c>
      <c r="E461" s="11">
        <v>10</v>
      </c>
      <c r="F461" s="12" t="s">
        <v>5</v>
      </c>
      <c r="G461" s="15">
        <v>10.130000000000001</v>
      </c>
      <c r="H461" s="14">
        <f t="shared" si="21"/>
        <v>101.30000000000001</v>
      </c>
      <c r="I461" s="5">
        <v>0.2</v>
      </c>
      <c r="J461" s="5">
        <v>0.05</v>
      </c>
      <c r="K461" s="28">
        <v>0</v>
      </c>
      <c r="L461" s="28">
        <v>0</v>
      </c>
      <c r="M461" s="6">
        <f t="shared" si="22"/>
        <v>77</v>
      </c>
    </row>
    <row r="462" spans="1:13" ht="22" customHeight="1" x14ac:dyDescent="0.35">
      <c r="A462" s="8"/>
      <c r="B462" s="9">
        <f t="shared" si="23"/>
        <v>460</v>
      </c>
      <c r="C462" s="10" t="s">
        <v>902</v>
      </c>
      <c r="D462" s="10" t="s">
        <v>903</v>
      </c>
      <c r="E462" s="11">
        <v>10</v>
      </c>
      <c r="F462" s="12" t="s">
        <v>5</v>
      </c>
      <c r="G462" s="15">
        <v>5.73</v>
      </c>
      <c r="H462" s="14">
        <f t="shared" si="21"/>
        <v>57.300000000000004</v>
      </c>
      <c r="I462" s="5">
        <v>0.2</v>
      </c>
      <c r="J462" s="5">
        <v>0.05</v>
      </c>
      <c r="K462" s="28">
        <v>0</v>
      </c>
      <c r="L462" s="28">
        <v>0</v>
      </c>
      <c r="M462" s="6">
        <f t="shared" si="22"/>
        <v>44</v>
      </c>
    </row>
    <row r="463" spans="1:13" ht="22" customHeight="1" x14ac:dyDescent="0.35">
      <c r="A463" s="8"/>
      <c r="B463" s="9">
        <f t="shared" si="23"/>
        <v>461</v>
      </c>
      <c r="C463" s="10" t="s">
        <v>904</v>
      </c>
      <c r="D463" s="10" t="s">
        <v>905</v>
      </c>
      <c r="E463" s="11">
        <v>5</v>
      </c>
      <c r="F463" s="12" t="s">
        <v>5</v>
      </c>
      <c r="G463" s="15">
        <v>11.09</v>
      </c>
      <c r="H463" s="14">
        <f t="shared" si="21"/>
        <v>55.45</v>
      </c>
      <c r="I463" s="5">
        <v>0.2</v>
      </c>
      <c r="J463" s="5">
        <v>0.05</v>
      </c>
      <c r="K463" s="28">
        <v>0</v>
      </c>
      <c r="L463" s="28">
        <v>0</v>
      </c>
      <c r="M463" s="6">
        <f t="shared" si="22"/>
        <v>42</v>
      </c>
    </row>
    <row r="464" spans="1:13" ht="22" customHeight="1" x14ac:dyDescent="0.35">
      <c r="A464" s="8"/>
      <c r="B464" s="9">
        <f t="shared" si="23"/>
        <v>462</v>
      </c>
      <c r="C464" s="10" t="s">
        <v>906</v>
      </c>
      <c r="D464" s="10" t="s">
        <v>907</v>
      </c>
      <c r="E464" s="11">
        <v>46</v>
      </c>
      <c r="F464" s="12" t="s">
        <v>5</v>
      </c>
      <c r="G464" s="15">
        <v>18.36</v>
      </c>
      <c r="H464" s="14">
        <f t="shared" si="21"/>
        <v>844.56</v>
      </c>
      <c r="I464" s="5">
        <v>0.2</v>
      </c>
      <c r="J464" s="5">
        <v>0.05</v>
      </c>
      <c r="K464" s="28">
        <v>0</v>
      </c>
      <c r="L464" s="28">
        <v>0</v>
      </c>
      <c r="M464" s="6">
        <f t="shared" si="22"/>
        <v>642</v>
      </c>
    </row>
    <row r="465" spans="1:13" ht="22" customHeight="1" x14ac:dyDescent="0.35">
      <c r="A465" s="8"/>
      <c r="B465" s="9">
        <f t="shared" si="23"/>
        <v>463</v>
      </c>
      <c r="C465" s="17" t="s">
        <v>908</v>
      </c>
      <c r="D465" s="10" t="s">
        <v>909</v>
      </c>
      <c r="E465" s="11">
        <v>19</v>
      </c>
      <c r="F465" s="12" t="s">
        <v>5</v>
      </c>
      <c r="G465" s="15">
        <v>3.83</v>
      </c>
      <c r="H465" s="14">
        <f t="shared" si="21"/>
        <v>72.77</v>
      </c>
      <c r="I465" s="5">
        <v>0.2</v>
      </c>
      <c r="J465" s="5">
        <v>0.05</v>
      </c>
      <c r="K465" s="28">
        <v>0</v>
      </c>
      <c r="L465" s="28">
        <v>0</v>
      </c>
      <c r="M465" s="6">
        <f t="shared" si="22"/>
        <v>55</v>
      </c>
    </row>
    <row r="466" spans="1:13" ht="22" customHeight="1" x14ac:dyDescent="0.35">
      <c r="A466" s="8"/>
      <c r="B466" s="9">
        <f t="shared" si="23"/>
        <v>464</v>
      </c>
      <c r="C466" s="10" t="s">
        <v>910</v>
      </c>
      <c r="D466" s="10" t="s">
        <v>911</v>
      </c>
      <c r="E466" s="11">
        <v>25</v>
      </c>
      <c r="F466" s="12" t="s">
        <v>5</v>
      </c>
      <c r="G466" s="15">
        <v>6.34</v>
      </c>
      <c r="H466" s="14">
        <f t="shared" si="21"/>
        <v>158.5</v>
      </c>
      <c r="I466" s="5">
        <v>0.2</v>
      </c>
      <c r="J466" s="5">
        <v>0.05</v>
      </c>
      <c r="K466" s="28">
        <v>0</v>
      </c>
      <c r="L466" s="28">
        <v>0</v>
      </c>
      <c r="M466" s="6">
        <f t="shared" si="22"/>
        <v>120</v>
      </c>
    </row>
    <row r="467" spans="1:13" ht="22" customHeight="1" x14ac:dyDescent="0.35">
      <c r="A467" s="8"/>
      <c r="B467" s="9">
        <f t="shared" si="23"/>
        <v>465</v>
      </c>
      <c r="C467" s="10" t="s">
        <v>912</v>
      </c>
      <c r="D467" s="10" t="s">
        <v>913</v>
      </c>
      <c r="E467" s="11">
        <v>24</v>
      </c>
      <c r="F467" s="12" t="s">
        <v>5</v>
      </c>
      <c r="G467" s="15">
        <v>6.34</v>
      </c>
      <c r="H467" s="14">
        <f t="shared" si="21"/>
        <v>152.16</v>
      </c>
      <c r="I467" s="5">
        <v>0.2</v>
      </c>
      <c r="J467" s="5">
        <v>0.05</v>
      </c>
      <c r="K467" s="28">
        <v>0</v>
      </c>
      <c r="L467" s="28">
        <v>0</v>
      </c>
      <c r="M467" s="6">
        <f t="shared" si="22"/>
        <v>116</v>
      </c>
    </row>
    <row r="468" spans="1:13" ht="22" customHeight="1" x14ac:dyDescent="0.35">
      <c r="A468" s="8"/>
      <c r="B468" s="9">
        <f t="shared" si="23"/>
        <v>466</v>
      </c>
      <c r="C468" s="10" t="s">
        <v>914</v>
      </c>
      <c r="D468" s="10" t="s">
        <v>915</v>
      </c>
      <c r="E468" s="11">
        <v>23</v>
      </c>
      <c r="F468" s="12" t="s">
        <v>5</v>
      </c>
      <c r="G468" s="15">
        <v>3.96</v>
      </c>
      <c r="H468" s="14">
        <f t="shared" si="21"/>
        <v>91.08</v>
      </c>
      <c r="I468" s="5">
        <v>0.2</v>
      </c>
      <c r="J468" s="5">
        <v>0.05</v>
      </c>
      <c r="K468" s="28">
        <v>0</v>
      </c>
      <c r="L468" s="28">
        <v>0</v>
      </c>
      <c r="M468" s="6">
        <f t="shared" si="22"/>
        <v>69</v>
      </c>
    </row>
    <row r="469" spans="1:13" ht="22" customHeight="1" x14ac:dyDescent="0.35">
      <c r="A469" s="8"/>
      <c r="B469" s="9">
        <f t="shared" si="23"/>
        <v>467</v>
      </c>
      <c r="C469" s="10" t="s">
        <v>916</v>
      </c>
      <c r="D469" s="10" t="s">
        <v>917</v>
      </c>
      <c r="E469" s="11">
        <v>25</v>
      </c>
      <c r="F469" s="12" t="s">
        <v>5</v>
      </c>
      <c r="G469" s="15">
        <v>7.61</v>
      </c>
      <c r="H469" s="14">
        <f t="shared" si="21"/>
        <v>190.25</v>
      </c>
      <c r="I469" s="5">
        <v>0.2</v>
      </c>
      <c r="J469" s="5">
        <v>0.05</v>
      </c>
      <c r="K469" s="28">
        <v>0</v>
      </c>
      <c r="L469" s="28">
        <v>0</v>
      </c>
      <c r="M469" s="6">
        <f t="shared" si="22"/>
        <v>145</v>
      </c>
    </row>
    <row r="470" spans="1:13" ht="22" customHeight="1" x14ac:dyDescent="0.35">
      <c r="A470" s="8"/>
      <c r="B470" s="9">
        <f t="shared" si="23"/>
        <v>468</v>
      </c>
      <c r="C470" s="10" t="s">
        <v>918</v>
      </c>
      <c r="D470" s="10" t="s">
        <v>919</v>
      </c>
      <c r="E470" s="11">
        <v>25</v>
      </c>
      <c r="F470" s="12" t="s">
        <v>5</v>
      </c>
      <c r="G470" s="15">
        <v>7.61</v>
      </c>
      <c r="H470" s="14">
        <f t="shared" si="21"/>
        <v>190.25</v>
      </c>
      <c r="I470" s="5">
        <v>0.2</v>
      </c>
      <c r="J470" s="5">
        <v>0.05</v>
      </c>
      <c r="K470" s="28">
        <v>0</v>
      </c>
      <c r="L470" s="28">
        <v>0</v>
      </c>
      <c r="M470" s="6">
        <f t="shared" si="22"/>
        <v>145</v>
      </c>
    </row>
    <row r="471" spans="1:13" ht="22" customHeight="1" x14ac:dyDescent="0.35">
      <c r="A471" s="8"/>
      <c r="B471" s="9">
        <f t="shared" si="23"/>
        <v>469</v>
      </c>
      <c r="C471" s="10" t="s">
        <v>920</v>
      </c>
      <c r="D471" s="10" t="s">
        <v>921</v>
      </c>
      <c r="E471" s="11">
        <v>25</v>
      </c>
      <c r="F471" s="12" t="s">
        <v>5</v>
      </c>
      <c r="G471" s="15">
        <v>7.61</v>
      </c>
      <c r="H471" s="14">
        <f t="shared" si="21"/>
        <v>190.25</v>
      </c>
      <c r="I471" s="5">
        <v>0.2</v>
      </c>
      <c r="J471" s="5">
        <v>0.05</v>
      </c>
      <c r="K471" s="28">
        <v>0</v>
      </c>
      <c r="L471" s="28">
        <v>0</v>
      </c>
      <c r="M471" s="6">
        <f t="shared" si="22"/>
        <v>145</v>
      </c>
    </row>
    <row r="472" spans="1:13" ht="22" customHeight="1" x14ac:dyDescent="0.35">
      <c r="A472" s="8"/>
      <c r="B472" s="9">
        <f t="shared" si="23"/>
        <v>470</v>
      </c>
      <c r="C472" s="10" t="s">
        <v>922</v>
      </c>
      <c r="D472" s="10" t="s">
        <v>923</v>
      </c>
      <c r="E472" s="11">
        <v>2</v>
      </c>
      <c r="F472" s="12" t="s">
        <v>5</v>
      </c>
      <c r="G472" s="15">
        <v>38.119999999999997</v>
      </c>
      <c r="H472" s="14">
        <f t="shared" si="21"/>
        <v>76.239999999999995</v>
      </c>
      <c r="I472" s="5">
        <v>0.2</v>
      </c>
      <c r="J472" s="5">
        <v>0.05</v>
      </c>
      <c r="K472" s="28">
        <v>0</v>
      </c>
      <c r="L472" s="28">
        <v>0</v>
      </c>
      <c r="M472" s="6">
        <f t="shared" si="22"/>
        <v>58</v>
      </c>
    </row>
    <row r="473" spans="1:13" ht="22" customHeight="1" x14ac:dyDescent="0.35">
      <c r="A473" s="8"/>
      <c r="B473" s="9">
        <f t="shared" si="23"/>
        <v>471</v>
      </c>
      <c r="C473" s="10" t="s">
        <v>924</v>
      </c>
      <c r="D473" s="10" t="s">
        <v>925</v>
      </c>
      <c r="E473" s="11">
        <v>8</v>
      </c>
      <c r="F473" s="12" t="s">
        <v>5</v>
      </c>
      <c r="G473" s="15">
        <v>85.4</v>
      </c>
      <c r="H473" s="14">
        <f t="shared" si="21"/>
        <v>683.2</v>
      </c>
      <c r="I473" s="5">
        <v>0.2</v>
      </c>
      <c r="J473" s="5">
        <v>0.05</v>
      </c>
      <c r="K473" s="28">
        <v>0</v>
      </c>
      <c r="L473" s="28">
        <v>0</v>
      </c>
      <c r="M473" s="6">
        <f t="shared" si="22"/>
        <v>519</v>
      </c>
    </row>
    <row r="474" spans="1:13" ht="33" customHeight="1" x14ac:dyDescent="0.35">
      <c r="A474" s="8"/>
      <c r="B474" s="9">
        <f t="shared" si="23"/>
        <v>472</v>
      </c>
      <c r="C474" s="10" t="s">
        <v>926</v>
      </c>
      <c r="D474" s="10" t="s">
        <v>927</v>
      </c>
      <c r="E474" s="11">
        <v>8</v>
      </c>
      <c r="F474" s="12" t="s">
        <v>5</v>
      </c>
      <c r="G474" s="15">
        <v>193.9</v>
      </c>
      <c r="H474" s="14">
        <f t="shared" si="21"/>
        <v>1551.2</v>
      </c>
      <c r="I474" s="5">
        <v>0.2</v>
      </c>
      <c r="J474" s="5">
        <v>0.05</v>
      </c>
      <c r="K474" s="28">
        <v>0</v>
      </c>
      <c r="L474" s="28">
        <v>0</v>
      </c>
      <c r="M474" s="6">
        <f t="shared" si="22"/>
        <v>1179</v>
      </c>
    </row>
    <row r="475" spans="1:13" ht="33" customHeight="1" x14ac:dyDescent="0.35">
      <c r="A475" s="8"/>
      <c r="B475" s="9">
        <f t="shared" si="23"/>
        <v>473</v>
      </c>
      <c r="C475" s="10" t="s">
        <v>928</v>
      </c>
      <c r="D475" s="10" t="s">
        <v>929</v>
      </c>
      <c r="E475" s="11">
        <v>20</v>
      </c>
      <c r="F475" s="12" t="s">
        <v>5</v>
      </c>
      <c r="G475" s="15">
        <v>259</v>
      </c>
      <c r="H475" s="14">
        <f t="shared" si="21"/>
        <v>5180</v>
      </c>
      <c r="I475" s="5">
        <v>0.2</v>
      </c>
      <c r="J475" s="5">
        <v>0.05</v>
      </c>
      <c r="K475" s="28">
        <v>0</v>
      </c>
      <c r="L475" s="28">
        <v>0</v>
      </c>
      <c r="M475" s="6">
        <f t="shared" si="22"/>
        <v>3937</v>
      </c>
    </row>
    <row r="476" spans="1:13" ht="33" customHeight="1" x14ac:dyDescent="0.35">
      <c r="A476" s="8"/>
      <c r="B476" s="9">
        <f t="shared" si="23"/>
        <v>474</v>
      </c>
      <c r="C476" s="10" t="s">
        <v>930</v>
      </c>
      <c r="D476" s="10" t="s">
        <v>931</v>
      </c>
      <c r="E476" s="11">
        <v>4</v>
      </c>
      <c r="F476" s="12" t="s">
        <v>5</v>
      </c>
      <c r="G476" s="15">
        <v>65.31</v>
      </c>
      <c r="H476" s="14">
        <f t="shared" si="21"/>
        <v>261.24</v>
      </c>
      <c r="I476" s="5">
        <v>0.2</v>
      </c>
      <c r="J476" s="5">
        <v>0.05</v>
      </c>
      <c r="K476" s="28">
        <v>0</v>
      </c>
      <c r="L476" s="28">
        <v>0</v>
      </c>
      <c r="M476" s="6">
        <f t="shared" si="22"/>
        <v>199</v>
      </c>
    </row>
    <row r="477" spans="1:13" ht="33" customHeight="1" x14ac:dyDescent="0.35">
      <c r="A477" s="8"/>
      <c r="B477" s="9">
        <f t="shared" si="23"/>
        <v>475</v>
      </c>
      <c r="C477" s="10" t="s">
        <v>932</v>
      </c>
      <c r="D477" s="10" t="s">
        <v>933</v>
      </c>
      <c r="E477" s="11">
        <v>5</v>
      </c>
      <c r="F477" s="12" t="s">
        <v>5</v>
      </c>
      <c r="G477" s="15">
        <v>94.5</v>
      </c>
      <c r="H477" s="14">
        <f t="shared" si="21"/>
        <v>472.5</v>
      </c>
      <c r="I477" s="5">
        <v>0.2</v>
      </c>
      <c r="J477" s="5">
        <v>0.05</v>
      </c>
      <c r="K477" s="28">
        <v>0</v>
      </c>
      <c r="L477" s="28">
        <v>0</v>
      </c>
      <c r="M477" s="6">
        <f t="shared" si="22"/>
        <v>359</v>
      </c>
    </row>
    <row r="478" spans="1:13" ht="22" customHeight="1" x14ac:dyDescent="0.35">
      <c r="A478" s="8"/>
      <c r="B478" s="9">
        <f t="shared" si="23"/>
        <v>476</v>
      </c>
      <c r="C478" s="10" t="s">
        <v>934</v>
      </c>
      <c r="D478" s="10" t="s">
        <v>935</v>
      </c>
      <c r="E478" s="11">
        <v>1</v>
      </c>
      <c r="F478" s="12" t="s">
        <v>5</v>
      </c>
      <c r="G478" s="15">
        <v>14.35</v>
      </c>
      <c r="H478" s="14">
        <f t="shared" si="21"/>
        <v>14.35</v>
      </c>
      <c r="I478" s="5">
        <v>0.2</v>
      </c>
      <c r="J478" s="5">
        <v>0.05</v>
      </c>
      <c r="K478" s="28">
        <v>0</v>
      </c>
      <c r="L478" s="28">
        <v>0</v>
      </c>
      <c r="M478" s="6">
        <f t="shared" si="22"/>
        <v>11</v>
      </c>
    </row>
    <row r="479" spans="1:13" ht="22" customHeight="1" x14ac:dyDescent="0.35">
      <c r="A479" s="8"/>
      <c r="B479" s="9">
        <f t="shared" si="23"/>
        <v>477</v>
      </c>
      <c r="C479" s="10" t="s">
        <v>936</v>
      </c>
      <c r="D479" s="10" t="s">
        <v>937</v>
      </c>
      <c r="E479" s="11">
        <v>71</v>
      </c>
      <c r="F479" s="12" t="s">
        <v>5</v>
      </c>
      <c r="G479" s="15">
        <v>22.21</v>
      </c>
      <c r="H479" s="14">
        <f t="shared" si="21"/>
        <v>1576.91</v>
      </c>
      <c r="I479" s="5">
        <v>0.2</v>
      </c>
      <c r="J479" s="5">
        <v>0.05</v>
      </c>
      <c r="K479" s="28">
        <v>0</v>
      </c>
      <c r="L479" s="28">
        <v>0</v>
      </c>
      <c r="M479" s="6">
        <f t="shared" si="22"/>
        <v>1198</v>
      </c>
    </row>
    <row r="480" spans="1:13" ht="22" customHeight="1" x14ac:dyDescent="0.35">
      <c r="A480" s="8"/>
      <c r="B480" s="9">
        <f t="shared" si="23"/>
        <v>478</v>
      </c>
      <c r="C480" s="10" t="s">
        <v>938</v>
      </c>
      <c r="D480" s="10" t="s">
        <v>939</v>
      </c>
      <c r="E480" s="11">
        <v>1</v>
      </c>
      <c r="F480" s="12" t="s">
        <v>5</v>
      </c>
      <c r="G480" s="15">
        <v>30.7</v>
      </c>
      <c r="H480" s="14">
        <f t="shared" si="21"/>
        <v>30.7</v>
      </c>
      <c r="I480" s="5">
        <v>0.2</v>
      </c>
      <c r="J480" s="5">
        <v>0.05</v>
      </c>
      <c r="K480" s="28">
        <v>0</v>
      </c>
      <c r="L480" s="28">
        <v>0</v>
      </c>
      <c r="M480" s="6">
        <f t="shared" si="22"/>
        <v>23</v>
      </c>
    </row>
    <row r="481" spans="1:13" ht="22" customHeight="1" x14ac:dyDescent="0.35">
      <c r="A481" s="8"/>
      <c r="B481" s="9">
        <f t="shared" si="23"/>
        <v>479</v>
      </c>
      <c r="C481" s="10" t="s">
        <v>940</v>
      </c>
      <c r="D481" s="10" t="s">
        <v>941</v>
      </c>
      <c r="E481" s="11">
        <v>1</v>
      </c>
      <c r="F481" s="12" t="s">
        <v>5</v>
      </c>
      <c r="G481" s="15">
        <v>439.37</v>
      </c>
      <c r="H481" s="14">
        <f t="shared" si="21"/>
        <v>439.37</v>
      </c>
      <c r="I481" s="5">
        <v>0.2</v>
      </c>
      <c r="J481" s="5">
        <v>0.05</v>
      </c>
      <c r="K481" s="28">
        <v>0</v>
      </c>
      <c r="L481" s="28">
        <v>0</v>
      </c>
      <c r="M481" s="6">
        <f t="shared" si="22"/>
        <v>334</v>
      </c>
    </row>
    <row r="482" spans="1:13" ht="22" customHeight="1" x14ac:dyDescent="0.35">
      <c r="A482" s="8"/>
      <c r="B482" s="9">
        <f t="shared" si="23"/>
        <v>480</v>
      </c>
      <c r="C482" s="10" t="s">
        <v>942</v>
      </c>
      <c r="D482" s="10" t="s">
        <v>943</v>
      </c>
      <c r="E482" s="11">
        <v>1</v>
      </c>
      <c r="F482" s="12" t="s">
        <v>5</v>
      </c>
      <c r="G482" s="15">
        <v>153.88</v>
      </c>
      <c r="H482" s="14">
        <f t="shared" si="21"/>
        <v>153.88</v>
      </c>
      <c r="I482" s="5">
        <v>0.2</v>
      </c>
      <c r="J482" s="5">
        <v>0.05</v>
      </c>
      <c r="K482" s="28">
        <v>0</v>
      </c>
      <c r="L482" s="28">
        <v>0</v>
      </c>
      <c r="M482" s="6">
        <f t="shared" si="22"/>
        <v>117</v>
      </c>
    </row>
    <row r="483" spans="1:13" ht="22" customHeight="1" x14ac:dyDescent="0.35">
      <c r="A483" s="8"/>
      <c r="B483" s="9">
        <f t="shared" si="23"/>
        <v>481</v>
      </c>
      <c r="C483" s="10" t="s">
        <v>944</v>
      </c>
      <c r="D483" s="10" t="s">
        <v>945</v>
      </c>
      <c r="E483" s="11">
        <v>1</v>
      </c>
      <c r="F483" s="12" t="s">
        <v>5</v>
      </c>
      <c r="G483" s="15">
        <v>281.07</v>
      </c>
      <c r="H483" s="14">
        <f t="shared" si="21"/>
        <v>281.07</v>
      </c>
      <c r="I483" s="5">
        <v>0.2</v>
      </c>
      <c r="J483" s="5">
        <v>0.05</v>
      </c>
      <c r="K483" s="28">
        <v>0</v>
      </c>
      <c r="L483" s="28">
        <v>0</v>
      </c>
      <c r="M483" s="6">
        <f t="shared" si="22"/>
        <v>214</v>
      </c>
    </row>
    <row r="484" spans="1:13" ht="22" customHeight="1" x14ac:dyDescent="0.35">
      <c r="A484" s="8"/>
      <c r="B484" s="9">
        <f t="shared" si="23"/>
        <v>482</v>
      </c>
      <c r="C484" s="10" t="s">
        <v>946</v>
      </c>
      <c r="D484" s="10" t="s">
        <v>947</v>
      </c>
      <c r="E484" s="11">
        <v>1</v>
      </c>
      <c r="F484" s="12" t="s">
        <v>5</v>
      </c>
      <c r="G484" s="15">
        <v>323.05</v>
      </c>
      <c r="H484" s="14">
        <f t="shared" si="21"/>
        <v>323.05</v>
      </c>
      <c r="I484" s="5">
        <v>0.2</v>
      </c>
      <c r="J484" s="5">
        <v>0.05</v>
      </c>
      <c r="K484" s="28">
        <v>0</v>
      </c>
      <c r="L484" s="28">
        <v>0</v>
      </c>
      <c r="M484" s="6">
        <f t="shared" si="22"/>
        <v>246</v>
      </c>
    </row>
    <row r="485" spans="1:13" ht="22" customHeight="1" x14ac:dyDescent="0.35">
      <c r="A485" s="8"/>
      <c r="B485" s="9">
        <f t="shared" si="23"/>
        <v>483</v>
      </c>
      <c r="C485" s="10" t="s">
        <v>948</v>
      </c>
      <c r="D485" s="10" t="s">
        <v>949</v>
      </c>
      <c r="E485" s="11">
        <v>50</v>
      </c>
      <c r="F485" s="12" t="s">
        <v>5</v>
      </c>
      <c r="G485" s="15">
        <v>67.7</v>
      </c>
      <c r="H485" s="14">
        <f t="shared" si="21"/>
        <v>3385</v>
      </c>
      <c r="I485" s="5">
        <v>0.2</v>
      </c>
      <c r="J485" s="5">
        <v>0.05</v>
      </c>
      <c r="K485" s="28">
        <v>0</v>
      </c>
      <c r="L485" s="28">
        <v>0</v>
      </c>
      <c r="M485" s="6">
        <f t="shared" si="22"/>
        <v>2573</v>
      </c>
    </row>
    <row r="486" spans="1:13" ht="22" customHeight="1" x14ac:dyDescent="0.35">
      <c r="A486" s="8"/>
      <c r="B486" s="9">
        <f t="shared" si="23"/>
        <v>484</v>
      </c>
      <c r="C486" s="10" t="s">
        <v>950</v>
      </c>
      <c r="D486" s="10" t="s">
        <v>951</v>
      </c>
      <c r="E486" s="11">
        <v>1</v>
      </c>
      <c r="F486" s="12" t="s">
        <v>5</v>
      </c>
      <c r="G486" s="15">
        <v>50.19</v>
      </c>
      <c r="H486" s="14">
        <f t="shared" si="21"/>
        <v>50.19</v>
      </c>
      <c r="I486" s="5">
        <v>0.2</v>
      </c>
      <c r="J486" s="5">
        <v>0.05</v>
      </c>
      <c r="K486" s="28">
        <v>0</v>
      </c>
      <c r="L486" s="28">
        <v>0</v>
      </c>
      <c r="M486" s="6">
        <f t="shared" si="22"/>
        <v>38</v>
      </c>
    </row>
    <row r="487" spans="1:13" ht="22" customHeight="1" x14ac:dyDescent="0.35">
      <c r="A487" s="8"/>
      <c r="B487" s="9">
        <f t="shared" si="23"/>
        <v>485</v>
      </c>
      <c r="C487" s="10" t="s">
        <v>952</v>
      </c>
      <c r="D487" s="10" t="s">
        <v>953</v>
      </c>
      <c r="E487" s="11">
        <v>1</v>
      </c>
      <c r="F487" s="12" t="s">
        <v>5</v>
      </c>
      <c r="G487" s="15">
        <v>11.53</v>
      </c>
      <c r="H487" s="14">
        <f t="shared" si="21"/>
        <v>11.53</v>
      </c>
      <c r="I487" s="5">
        <v>0.2</v>
      </c>
      <c r="J487" s="5">
        <v>0.05</v>
      </c>
      <c r="K487" s="28">
        <v>0</v>
      </c>
      <c r="L487" s="28">
        <v>0</v>
      </c>
      <c r="M487" s="6">
        <f t="shared" si="22"/>
        <v>9</v>
      </c>
    </row>
    <row r="488" spans="1:13" ht="22" customHeight="1" x14ac:dyDescent="0.35">
      <c r="A488" s="8"/>
      <c r="B488" s="9">
        <f t="shared" si="23"/>
        <v>486</v>
      </c>
      <c r="C488" s="10" t="s">
        <v>954</v>
      </c>
      <c r="D488" s="10" t="s">
        <v>955</v>
      </c>
      <c r="E488" s="11">
        <v>1</v>
      </c>
      <c r="F488" s="12" t="s">
        <v>5</v>
      </c>
      <c r="G488" s="15">
        <v>293.62</v>
      </c>
      <c r="H488" s="14">
        <f t="shared" si="21"/>
        <v>293.62</v>
      </c>
      <c r="I488" s="5">
        <v>0.2</v>
      </c>
      <c r="J488" s="5">
        <v>0.05</v>
      </c>
      <c r="K488" s="28">
        <v>0</v>
      </c>
      <c r="L488" s="28">
        <v>0</v>
      </c>
      <c r="M488" s="6">
        <f t="shared" si="22"/>
        <v>223</v>
      </c>
    </row>
    <row r="489" spans="1:13" ht="22" customHeight="1" x14ac:dyDescent="0.35">
      <c r="A489" s="8"/>
      <c r="B489" s="9">
        <f t="shared" si="23"/>
        <v>487</v>
      </c>
      <c r="C489" s="10" t="s">
        <v>956</v>
      </c>
      <c r="D489" s="10" t="s">
        <v>957</v>
      </c>
      <c r="E489" s="11">
        <v>1</v>
      </c>
      <c r="F489" s="12" t="s">
        <v>5</v>
      </c>
      <c r="G489" s="15">
        <v>33.17</v>
      </c>
      <c r="H489" s="14">
        <f t="shared" si="21"/>
        <v>33.17</v>
      </c>
      <c r="I489" s="5">
        <v>0.2</v>
      </c>
      <c r="J489" s="5">
        <v>0.05</v>
      </c>
      <c r="K489" s="28">
        <v>0</v>
      </c>
      <c r="L489" s="28">
        <v>0</v>
      </c>
      <c r="M489" s="6">
        <f t="shared" si="22"/>
        <v>25</v>
      </c>
    </row>
    <row r="490" spans="1:13" ht="22" customHeight="1" x14ac:dyDescent="0.35">
      <c r="A490" s="8"/>
      <c r="B490" s="9">
        <f t="shared" si="23"/>
        <v>488</v>
      </c>
      <c r="C490" s="10" t="s">
        <v>958</v>
      </c>
      <c r="D490" s="10" t="s">
        <v>959</v>
      </c>
      <c r="E490" s="11">
        <v>1</v>
      </c>
      <c r="F490" s="12" t="s">
        <v>5</v>
      </c>
      <c r="G490" s="15">
        <v>42.06</v>
      </c>
      <c r="H490" s="14">
        <f t="shared" si="21"/>
        <v>42.06</v>
      </c>
      <c r="I490" s="5">
        <v>0.2</v>
      </c>
      <c r="J490" s="5">
        <v>0.05</v>
      </c>
      <c r="K490" s="28">
        <v>0</v>
      </c>
      <c r="L490" s="28">
        <v>0</v>
      </c>
      <c r="M490" s="6">
        <f t="shared" si="22"/>
        <v>32</v>
      </c>
    </row>
    <row r="491" spans="1:13" ht="22" customHeight="1" x14ac:dyDescent="0.35">
      <c r="A491" s="8"/>
      <c r="B491" s="9">
        <f t="shared" si="23"/>
        <v>489</v>
      </c>
      <c r="C491" s="10" t="s">
        <v>960</v>
      </c>
      <c r="D491" s="10" t="s">
        <v>961</v>
      </c>
      <c r="E491" s="11">
        <v>180</v>
      </c>
      <c r="F491" s="12" t="s">
        <v>5</v>
      </c>
      <c r="G491" s="15">
        <v>12.69</v>
      </c>
      <c r="H491" s="14">
        <f t="shared" si="21"/>
        <v>2284.1999999999998</v>
      </c>
      <c r="I491" s="5">
        <v>0.2</v>
      </c>
      <c r="J491" s="5">
        <v>0.05</v>
      </c>
      <c r="K491" s="28">
        <v>0</v>
      </c>
      <c r="L491" s="28">
        <v>0</v>
      </c>
      <c r="M491" s="6">
        <f t="shared" si="22"/>
        <v>1736</v>
      </c>
    </row>
    <row r="492" spans="1:13" ht="22" customHeight="1" x14ac:dyDescent="0.35">
      <c r="A492" s="8"/>
      <c r="B492" s="9">
        <f t="shared" si="23"/>
        <v>490</v>
      </c>
      <c r="C492" s="10" t="s">
        <v>962</v>
      </c>
      <c r="D492" s="10" t="s">
        <v>963</v>
      </c>
      <c r="E492" s="11">
        <v>1</v>
      </c>
      <c r="F492" s="12" t="s">
        <v>5</v>
      </c>
      <c r="G492" s="15">
        <v>11.95</v>
      </c>
      <c r="H492" s="14">
        <f t="shared" si="21"/>
        <v>11.95</v>
      </c>
      <c r="I492" s="5">
        <v>0.2</v>
      </c>
      <c r="J492" s="5">
        <v>0.05</v>
      </c>
      <c r="K492" s="28">
        <v>0</v>
      </c>
      <c r="L492" s="28">
        <v>0</v>
      </c>
      <c r="M492" s="6">
        <f t="shared" si="22"/>
        <v>9</v>
      </c>
    </row>
    <row r="493" spans="1:13" ht="22" customHeight="1" x14ac:dyDescent="0.35">
      <c r="A493" s="8"/>
      <c r="B493" s="9">
        <f t="shared" si="23"/>
        <v>491</v>
      </c>
      <c r="C493" s="10" t="s">
        <v>964</v>
      </c>
      <c r="D493" s="10" t="s">
        <v>965</v>
      </c>
      <c r="E493" s="11">
        <v>1</v>
      </c>
      <c r="F493" s="12" t="s">
        <v>5</v>
      </c>
      <c r="G493" s="15">
        <v>12.78</v>
      </c>
      <c r="H493" s="14">
        <f t="shared" si="21"/>
        <v>12.78</v>
      </c>
      <c r="I493" s="5">
        <v>0.2</v>
      </c>
      <c r="J493" s="5">
        <v>0.05</v>
      </c>
      <c r="K493" s="28">
        <v>0</v>
      </c>
      <c r="L493" s="28">
        <v>0</v>
      </c>
      <c r="M493" s="6">
        <f t="shared" si="22"/>
        <v>10</v>
      </c>
    </row>
    <row r="494" spans="1:13" ht="22" customHeight="1" x14ac:dyDescent="0.35">
      <c r="A494" s="8"/>
      <c r="B494" s="9">
        <f t="shared" si="23"/>
        <v>492</v>
      </c>
      <c r="C494" s="10" t="s">
        <v>966</v>
      </c>
      <c r="D494" s="10" t="s">
        <v>967</v>
      </c>
      <c r="E494" s="11">
        <v>100</v>
      </c>
      <c r="F494" s="12" t="s">
        <v>5</v>
      </c>
      <c r="G494" s="15">
        <v>16.59</v>
      </c>
      <c r="H494" s="14">
        <f t="shared" si="21"/>
        <v>1659</v>
      </c>
      <c r="I494" s="5">
        <v>0.2</v>
      </c>
      <c r="J494" s="5">
        <v>0.05</v>
      </c>
      <c r="K494" s="28">
        <v>0</v>
      </c>
      <c r="L494" s="28">
        <v>0</v>
      </c>
      <c r="M494" s="6">
        <f t="shared" si="22"/>
        <v>1261</v>
      </c>
    </row>
    <row r="495" spans="1:13" ht="22" customHeight="1" x14ac:dyDescent="0.35">
      <c r="A495" s="8"/>
      <c r="B495" s="9">
        <f t="shared" si="23"/>
        <v>493</v>
      </c>
      <c r="C495" s="10" t="s">
        <v>968</v>
      </c>
      <c r="D495" s="10" t="s">
        <v>969</v>
      </c>
      <c r="E495" s="11">
        <v>1</v>
      </c>
      <c r="F495" s="12" t="s">
        <v>5</v>
      </c>
      <c r="G495" s="15">
        <v>20.09</v>
      </c>
      <c r="H495" s="14">
        <f t="shared" si="21"/>
        <v>20.09</v>
      </c>
      <c r="I495" s="5">
        <v>0.2</v>
      </c>
      <c r="J495" s="5">
        <v>0.05</v>
      </c>
      <c r="K495" s="28">
        <v>0</v>
      </c>
      <c r="L495" s="28">
        <v>0</v>
      </c>
      <c r="M495" s="6">
        <f t="shared" si="22"/>
        <v>15</v>
      </c>
    </row>
    <row r="496" spans="1:13" ht="22" customHeight="1" x14ac:dyDescent="0.35">
      <c r="A496" s="8"/>
      <c r="B496" s="9">
        <f t="shared" si="23"/>
        <v>494</v>
      </c>
      <c r="C496" s="10" t="s">
        <v>970</v>
      </c>
      <c r="D496" s="10" t="s">
        <v>971</v>
      </c>
      <c r="E496" s="11">
        <v>3</v>
      </c>
      <c r="F496" s="12" t="s">
        <v>5</v>
      </c>
      <c r="G496" s="15">
        <v>25.48</v>
      </c>
      <c r="H496" s="14">
        <f t="shared" si="21"/>
        <v>76.44</v>
      </c>
      <c r="I496" s="5">
        <v>0.2</v>
      </c>
      <c r="J496" s="5">
        <v>0.05</v>
      </c>
      <c r="K496" s="28">
        <v>0</v>
      </c>
      <c r="L496" s="28">
        <v>0</v>
      </c>
      <c r="M496" s="6">
        <f t="shared" si="22"/>
        <v>58</v>
      </c>
    </row>
    <row r="497" spans="1:13" ht="22" customHeight="1" x14ac:dyDescent="0.35">
      <c r="A497" s="8"/>
      <c r="B497" s="9">
        <f t="shared" si="23"/>
        <v>495</v>
      </c>
      <c r="C497" s="10" t="s">
        <v>972</v>
      </c>
      <c r="D497" s="10" t="s">
        <v>973</v>
      </c>
      <c r="E497" s="11">
        <v>87</v>
      </c>
      <c r="F497" s="12" t="s">
        <v>5</v>
      </c>
      <c r="G497" s="15">
        <v>40.64</v>
      </c>
      <c r="H497" s="14">
        <f t="shared" si="21"/>
        <v>3535.68</v>
      </c>
      <c r="I497" s="5">
        <v>0.2</v>
      </c>
      <c r="J497" s="5">
        <v>0.05</v>
      </c>
      <c r="K497" s="28">
        <v>0</v>
      </c>
      <c r="L497" s="28">
        <v>0</v>
      </c>
      <c r="M497" s="6">
        <f t="shared" si="22"/>
        <v>2687</v>
      </c>
    </row>
    <row r="498" spans="1:13" ht="22" customHeight="1" x14ac:dyDescent="0.35">
      <c r="A498" s="8"/>
      <c r="B498" s="9">
        <f t="shared" si="23"/>
        <v>496</v>
      </c>
      <c r="C498" s="10" t="s">
        <v>974</v>
      </c>
      <c r="D498" s="10" t="s">
        <v>975</v>
      </c>
      <c r="E498" s="11">
        <v>1</v>
      </c>
      <c r="F498" s="12" t="s">
        <v>5</v>
      </c>
      <c r="G498" s="15">
        <v>12.78</v>
      </c>
      <c r="H498" s="14">
        <f t="shared" si="21"/>
        <v>12.78</v>
      </c>
      <c r="I498" s="5">
        <v>0.2</v>
      </c>
      <c r="J498" s="5">
        <v>0.05</v>
      </c>
      <c r="K498" s="28">
        <v>0</v>
      </c>
      <c r="L498" s="28">
        <v>0</v>
      </c>
      <c r="M498" s="6">
        <f t="shared" si="22"/>
        <v>10</v>
      </c>
    </row>
    <row r="499" spans="1:13" ht="22" customHeight="1" x14ac:dyDescent="0.35">
      <c r="A499" s="8"/>
      <c r="B499" s="9">
        <f t="shared" si="23"/>
        <v>497</v>
      </c>
      <c r="C499" s="10" t="s">
        <v>976</v>
      </c>
      <c r="D499" s="10" t="s">
        <v>977</v>
      </c>
      <c r="E499" s="11">
        <v>1</v>
      </c>
      <c r="F499" s="12" t="s">
        <v>5</v>
      </c>
      <c r="G499" s="15">
        <v>12.78</v>
      </c>
      <c r="H499" s="14">
        <f t="shared" si="21"/>
        <v>12.78</v>
      </c>
      <c r="I499" s="5">
        <v>0.2</v>
      </c>
      <c r="J499" s="5">
        <v>0.05</v>
      </c>
      <c r="K499" s="28">
        <v>0</v>
      </c>
      <c r="L499" s="28">
        <v>0</v>
      </c>
      <c r="M499" s="6">
        <f t="shared" si="22"/>
        <v>10</v>
      </c>
    </row>
    <row r="500" spans="1:13" ht="22" customHeight="1" x14ac:dyDescent="0.35">
      <c r="A500" s="8"/>
      <c r="B500" s="9">
        <f t="shared" si="23"/>
        <v>498</v>
      </c>
      <c r="C500" s="10" t="s">
        <v>978</v>
      </c>
      <c r="D500" s="10" t="s">
        <v>979</v>
      </c>
      <c r="E500" s="11">
        <v>1</v>
      </c>
      <c r="F500" s="12" t="s">
        <v>5</v>
      </c>
      <c r="G500" s="15">
        <v>17.739999999999998</v>
      </c>
      <c r="H500" s="14">
        <f t="shared" si="21"/>
        <v>17.739999999999998</v>
      </c>
      <c r="I500" s="5">
        <v>0.2</v>
      </c>
      <c r="J500" s="5">
        <v>0.05</v>
      </c>
      <c r="K500" s="28">
        <v>0</v>
      </c>
      <c r="L500" s="28">
        <v>0</v>
      </c>
      <c r="M500" s="6">
        <f t="shared" si="22"/>
        <v>13</v>
      </c>
    </row>
    <row r="501" spans="1:13" ht="22" customHeight="1" x14ac:dyDescent="0.35">
      <c r="A501" s="8"/>
      <c r="B501" s="9">
        <f t="shared" si="23"/>
        <v>499</v>
      </c>
      <c r="C501" s="10" t="s">
        <v>980</v>
      </c>
      <c r="D501" s="10" t="s">
        <v>981</v>
      </c>
      <c r="E501" s="11">
        <v>1</v>
      </c>
      <c r="F501" s="12" t="s">
        <v>5</v>
      </c>
      <c r="G501" s="15">
        <v>12.78</v>
      </c>
      <c r="H501" s="14">
        <f t="shared" si="21"/>
        <v>12.78</v>
      </c>
      <c r="I501" s="5">
        <v>0.2</v>
      </c>
      <c r="J501" s="5">
        <v>0.05</v>
      </c>
      <c r="K501" s="28">
        <v>0</v>
      </c>
      <c r="L501" s="28">
        <v>0</v>
      </c>
      <c r="M501" s="6">
        <f t="shared" si="22"/>
        <v>10</v>
      </c>
    </row>
    <row r="502" spans="1:13" ht="22" customHeight="1" x14ac:dyDescent="0.35">
      <c r="A502" s="8"/>
      <c r="B502" s="9">
        <f t="shared" si="23"/>
        <v>500</v>
      </c>
      <c r="C502" s="10" t="s">
        <v>982</v>
      </c>
      <c r="D502" s="10" t="s">
        <v>983</v>
      </c>
      <c r="E502" s="11">
        <v>1</v>
      </c>
      <c r="F502" s="12" t="s">
        <v>5</v>
      </c>
      <c r="G502" s="15">
        <v>12.78</v>
      </c>
      <c r="H502" s="14">
        <f t="shared" si="21"/>
        <v>12.78</v>
      </c>
      <c r="I502" s="5">
        <v>0.2</v>
      </c>
      <c r="J502" s="5">
        <v>0.05</v>
      </c>
      <c r="K502" s="28">
        <v>0</v>
      </c>
      <c r="L502" s="28">
        <v>0</v>
      </c>
      <c r="M502" s="6">
        <f t="shared" si="22"/>
        <v>10</v>
      </c>
    </row>
    <row r="503" spans="1:13" ht="22" customHeight="1" x14ac:dyDescent="0.35">
      <c r="A503" s="8"/>
      <c r="B503" s="9">
        <f t="shared" si="23"/>
        <v>501</v>
      </c>
      <c r="C503" s="10" t="s">
        <v>984</v>
      </c>
      <c r="D503" s="10" t="s">
        <v>985</v>
      </c>
      <c r="E503" s="11">
        <v>1</v>
      </c>
      <c r="F503" s="12" t="s">
        <v>5</v>
      </c>
      <c r="G503" s="15">
        <v>32.67</v>
      </c>
      <c r="H503" s="14">
        <f t="shared" si="21"/>
        <v>32.67</v>
      </c>
      <c r="I503" s="5">
        <v>0.2</v>
      </c>
      <c r="J503" s="5">
        <v>0.05</v>
      </c>
      <c r="K503" s="28">
        <v>0</v>
      </c>
      <c r="L503" s="28">
        <v>0</v>
      </c>
      <c r="M503" s="6">
        <f t="shared" si="22"/>
        <v>25</v>
      </c>
    </row>
    <row r="504" spans="1:13" ht="33" customHeight="1" x14ac:dyDescent="0.35">
      <c r="A504" s="8"/>
      <c r="B504" s="9">
        <f t="shared" si="23"/>
        <v>502</v>
      </c>
      <c r="C504" s="10" t="s">
        <v>986</v>
      </c>
      <c r="D504" s="10" t="s">
        <v>987</v>
      </c>
      <c r="E504" s="11">
        <v>22</v>
      </c>
      <c r="F504" s="12" t="s">
        <v>5</v>
      </c>
      <c r="G504" s="13">
        <v>1740.92</v>
      </c>
      <c r="H504" s="14">
        <f t="shared" si="21"/>
        <v>38300.240000000005</v>
      </c>
      <c r="I504" s="5">
        <v>0.2</v>
      </c>
      <c r="J504" s="5">
        <v>0.05</v>
      </c>
      <c r="K504" s="28">
        <v>0</v>
      </c>
      <c r="L504" s="28">
        <v>0</v>
      </c>
      <c r="M504" s="6">
        <f t="shared" si="22"/>
        <v>29108</v>
      </c>
    </row>
    <row r="505" spans="1:13" ht="67" customHeight="1" x14ac:dyDescent="0.35">
      <c r="A505" s="8"/>
      <c r="B505" s="9">
        <f t="shared" si="23"/>
        <v>503</v>
      </c>
      <c r="C505" s="10" t="s">
        <v>988</v>
      </c>
      <c r="D505" s="10" t="s">
        <v>989</v>
      </c>
      <c r="E505" s="11">
        <v>1</v>
      </c>
      <c r="F505" s="12" t="s">
        <v>5</v>
      </c>
      <c r="G505" s="13">
        <v>34011.919999999998</v>
      </c>
      <c r="H505" s="14">
        <f t="shared" si="21"/>
        <v>34011.919999999998</v>
      </c>
      <c r="I505" s="5">
        <v>0.2</v>
      </c>
      <c r="J505" s="5">
        <v>0.05</v>
      </c>
      <c r="K505" s="28">
        <v>0</v>
      </c>
      <c r="L505" s="28">
        <v>0</v>
      </c>
      <c r="M505" s="6">
        <f t="shared" si="22"/>
        <v>25849</v>
      </c>
    </row>
    <row r="506" spans="1:13" ht="33" customHeight="1" x14ac:dyDescent="0.35">
      <c r="A506" s="8"/>
      <c r="B506" s="9">
        <f t="shared" si="23"/>
        <v>504</v>
      </c>
      <c r="C506" s="10" t="s">
        <v>990</v>
      </c>
      <c r="D506" s="10" t="s">
        <v>991</v>
      </c>
      <c r="E506" s="11">
        <v>1</v>
      </c>
      <c r="F506" s="12" t="s">
        <v>5</v>
      </c>
      <c r="G506" s="13">
        <v>48132.19</v>
      </c>
      <c r="H506" s="14">
        <f t="shared" si="21"/>
        <v>48132.19</v>
      </c>
      <c r="I506" s="5">
        <v>0.2</v>
      </c>
      <c r="J506" s="5">
        <v>0.05</v>
      </c>
      <c r="K506" s="28">
        <v>0</v>
      </c>
      <c r="L506" s="28">
        <v>0</v>
      </c>
      <c r="M506" s="6">
        <f t="shared" si="22"/>
        <v>36580</v>
      </c>
    </row>
    <row r="507" spans="1:13" ht="22" customHeight="1" x14ac:dyDescent="0.35">
      <c r="A507" s="8"/>
      <c r="B507" s="9">
        <f t="shared" si="23"/>
        <v>505</v>
      </c>
      <c r="C507" s="10" t="s">
        <v>992</v>
      </c>
      <c r="D507" s="10" t="s">
        <v>993</v>
      </c>
      <c r="E507" s="11">
        <v>9</v>
      </c>
      <c r="F507" s="12" t="s">
        <v>5</v>
      </c>
      <c r="G507" s="15">
        <v>91.71</v>
      </c>
      <c r="H507" s="14">
        <f t="shared" si="21"/>
        <v>825.39</v>
      </c>
      <c r="I507" s="5">
        <v>0.2</v>
      </c>
      <c r="J507" s="5">
        <v>0.05</v>
      </c>
      <c r="K507" s="28">
        <v>0</v>
      </c>
      <c r="L507" s="28">
        <v>0</v>
      </c>
      <c r="M507" s="6">
        <f t="shared" si="22"/>
        <v>627</v>
      </c>
    </row>
    <row r="508" spans="1:13" ht="33" customHeight="1" x14ac:dyDescent="0.35">
      <c r="A508" s="8"/>
      <c r="B508" s="9">
        <f t="shared" si="23"/>
        <v>506</v>
      </c>
      <c r="C508" s="10" t="s">
        <v>994</v>
      </c>
      <c r="D508" s="10" t="s">
        <v>995</v>
      </c>
      <c r="E508" s="11">
        <v>6</v>
      </c>
      <c r="F508" s="12" t="s">
        <v>5</v>
      </c>
      <c r="G508" s="13">
        <v>2354.8200000000002</v>
      </c>
      <c r="H508" s="14">
        <f t="shared" si="21"/>
        <v>14128.920000000002</v>
      </c>
      <c r="I508" s="5">
        <v>0.2</v>
      </c>
      <c r="J508" s="5">
        <v>0.05</v>
      </c>
      <c r="K508" s="28">
        <v>0</v>
      </c>
      <c r="L508" s="28">
        <v>0</v>
      </c>
      <c r="M508" s="6">
        <f t="shared" si="22"/>
        <v>10738</v>
      </c>
    </row>
    <row r="509" spans="1:13" ht="33" customHeight="1" x14ac:dyDescent="0.35">
      <c r="A509" s="8"/>
      <c r="B509" s="9">
        <f t="shared" si="23"/>
        <v>507</v>
      </c>
      <c r="C509" s="10" t="s">
        <v>996</v>
      </c>
      <c r="D509" s="10" t="s">
        <v>997</v>
      </c>
      <c r="E509" s="11">
        <v>4</v>
      </c>
      <c r="F509" s="12" t="s">
        <v>5</v>
      </c>
      <c r="G509" s="15">
        <v>350.21</v>
      </c>
      <c r="H509" s="14">
        <f t="shared" si="21"/>
        <v>1400.84</v>
      </c>
      <c r="I509" s="5">
        <v>0.2</v>
      </c>
      <c r="J509" s="5">
        <v>0.05</v>
      </c>
      <c r="K509" s="28">
        <v>0</v>
      </c>
      <c r="L509" s="28">
        <v>0</v>
      </c>
      <c r="M509" s="6">
        <f t="shared" si="22"/>
        <v>1065</v>
      </c>
    </row>
    <row r="510" spans="1:13" ht="33" customHeight="1" x14ac:dyDescent="0.35">
      <c r="A510" s="8"/>
      <c r="B510" s="9">
        <f t="shared" si="23"/>
        <v>508</v>
      </c>
      <c r="C510" s="10" t="s">
        <v>998</v>
      </c>
      <c r="D510" s="10" t="s">
        <v>999</v>
      </c>
      <c r="E510" s="11">
        <v>1</v>
      </c>
      <c r="F510" s="12" t="s">
        <v>5</v>
      </c>
      <c r="G510" s="15">
        <v>583.6</v>
      </c>
      <c r="H510" s="14">
        <f t="shared" si="21"/>
        <v>583.6</v>
      </c>
      <c r="I510" s="5">
        <v>0.2</v>
      </c>
      <c r="J510" s="5">
        <v>0.05</v>
      </c>
      <c r="K510" s="28">
        <v>0</v>
      </c>
      <c r="L510" s="28">
        <v>0</v>
      </c>
      <c r="M510" s="6">
        <f t="shared" si="22"/>
        <v>444</v>
      </c>
    </row>
    <row r="511" spans="1:13" ht="56.2" customHeight="1" x14ac:dyDescent="0.35">
      <c r="A511" s="8"/>
      <c r="B511" s="9">
        <f t="shared" si="23"/>
        <v>509</v>
      </c>
      <c r="C511" s="10" t="s">
        <v>1000</v>
      </c>
      <c r="D511" s="10" t="s">
        <v>1001</v>
      </c>
      <c r="E511" s="11">
        <v>1</v>
      </c>
      <c r="F511" s="12" t="s">
        <v>5</v>
      </c>
      <c r="G511" s="13">
        <v>1091.6099999999999</v>
      </c>
      <c r="H511" s="14">
        <f t="shared" si="21"/>
        <v>1091.6099999999999</v>
      </c>
      <c r="I511" s="5">
        <v>0.2</v>
      </c>
      <c r="J511" s="5">
        <v>0.05</v>
      </c>
      <c r="K511" s="28">
        <v>0</v>
      </c>
      <c r="L511" s="28">
        <v>0</v>
      </c>
      <c r="M511" s="6">
        <f t="shared" si="22"/>
        <v>830</v>
      </c>
    </row>
    <row r="512" spans="1:13" ht="98.7" customHeight="1" x14ac:dyDescent="0.35">
      <c r="A512" s="8"/>
      <c r="B512" s="9">
        <f t="shared" si="23"/>
        <v>510</v>
      </c>
      <c r="C512" s="10" t="s">
        <v>1002</v>
      </c>
      <c r="D512" s="10" t="s">
        <v>1003</v>
      </c>
      <c r="E512" s="11">
        <v>17</v>
      </c>
      <c r="F512" s="12" t="s">
        <v>5</v>
      </c>
      <c r="G512" s="15">
        <v>419.45</v>
      </c>
      <c r="H512" s="14">
        <f t="shared" si="21"/>
        <v>7130.65</v>
      </c>
      <c r="I512" s="5">
        <v>0.2</v>
      </c>
      <c r="J512" s="5">
        <v>0.05</v>
      </c>
      <c r="K512" s="28">
        <v>0</v>
      </c>
      <c r="L512" s="28">
        <v>0</v>
      </c>
      <c r="M512" s="6">
        <f t="shared" si="22"/>
        <v>5419</v>
      </c>
    </row>
    <row r="513" spans="1:13" ht="22" customHeight="1" x14ac:dyDescent="0.35">
      <c r="A513" s="8"/>
      <c r="B513" s="9">
        <f t="shared" si="23"/>
        <v>511</v>
      </c>
      <c r="C513" s="10" t="s">
        <v>1004</v>
      </c>
      <c r="D513" s="10" t="s">
        <v>1005</v>
      </c>
      <c r="E513" s="11">
        <v>1</v>
      </c>
      <c r="F513" s="12" t="s">
        <v>5</v>
      </c>
      <c r="G513" s="13">
        <v>1319.81</v>
      </c>
      <c r="H513" s="14">
        <f t="shared" si="21"/>
        <v>1319.81</v>
      </c>
      <c r="I513" s="5">
        <v>0.2</v>
      </c>
      <c r="J513" s="5">
        <v>0.05</v>
      </c>
      <c r="K513" s="28">
        <v>0</v>
      </c>
      <c r="L513" s="28">
        <v>0</v>
      </c>
      <c r="M513" s="6">
        <f t="shared" si="22"/>
        <v>1003</v>
      </c>
    </row>
    <row r="514" spans="1:13" ht="22" customHeight="1" x14ac:dyDescent="0.35">
      <c r="A514" s="8"/>
      <c r="B514" s="9">
        <f t="shared" si="23"/>
        <v>512</v>
      </c>
      <c r="C514" s="10" t="s">
        <v>1006</v>
      </c>
      <c r="D514" s="10" t="s">
        <v>1007</v>
      </c>
      <c r="E514" s="11">
        <v>1</v>
      </c>
      <c r="F514" s="12" t="s">
        <v>5</v>
      </c>
      <c r="G514" s="13">
        <v>13455.3</v>
      </c>
      <c r="H514" s="14">
        <f t="shared" si="21"/>
        <v>13455.3</v>
      </c>
      <c r="I514" s="5">
        <v>0.2</v>
      </c>
      <c r="J514" s="5">
        <v>0.05</v>
      </c>
      <c r="K514" s="28">
        <v>0</v>
      </c>
      <c r="L514" s="28">
        <v>0</v>
      </c>
      <c r="M514" s="6">
        <f t="shared" si="22"/>
        <v>10226</v>
      </c>
    </row>
    <row r="515" spans="1:13" ht="44.2" customHeight="1" x14ac:dyDescent="0.35">
      <c r="A515" s="8"/>
      <c r="B515" s="9">
        <f t="shared" si="23"/>
        <v>513</v>
      </c>
      <c r="C515" s="10" t="s">
        <v>1008</v>
      </c>
      <c r="D515" s="10" t="s">
        <v>1009</v>
      </c>
      <c r="E515" s="11">
        <v>1</v>
      </c>
      <c r="F515" s="12" t="s">
        <v>5</v>
      </c>
      <c r="G515" s="13">
        <v>8867.25</v>
      </c>
      <c r="H515" s="14">
        <f t="shared" ref="H515:H578" si="24">E515*G515</f>
        <v>8867.25</v>
      </c>
      <c r="I515" s="5">
        <v>0.2</v>
      </c>
      <c r="J515" s="5">
        <v>0.05</v>
      </c>
      <c r="K515" s="28">
        <v>0</v>
      </c>
      <c r="L515" s="28">
        <v>0</v>
      </c>
      <c r="M515" s="6">
        <f t="shared" si="22"/>
        <v>6739</v>
      </c>
    </row>
    <row r="516" spans="1:13" ht="33" customHeight="1" x14ac:dyDescent="0.35">
      <c r="A516" s="8"/>
      <c r="B516" s="9">
        <f t="shared" si="23"/>
        <v>514</v>
      </c>
      <c r="C516" s="10" t="s">
        <v>1010</v>
      </c>
      <c r="D516" s="10" t="s">
        <v>1011</v>
      </c>
      <c r="E516" s="11">
        <v>1</v>
      </c>
      <c r="F516" s="12" t="s">
        <v>5</v>
      </c>
      <c r="G516" s="13">
        <v>1118.54</v>
      </c>
      <c r="H516" s="14">
        <f t="shared" si="24"/>
        <v>1118.54</v>
      </c>
      <c r="I516" s="5">
        <v>0.2</v>
      </c>
      <c r="J516" s="5">
        <v>0.05</v>
      </c>
      <c r="K516" s="28">
        <v>0</v>
      </c>
      <c r="L516" s="28">
        <v>0</v>
      </c>
      <c r="M516" s="6">
        <f t="shared" ref="M516:M579" si="25">ROUND(H516*(1-I516)*(1-J516),0)</f>
        <v>850</v>
      </c>
    </row>
    <row r="517" spans="1:13" ht="134.69999999999999" customHeight="1" x14ac:dyDescent="0.35">
      <c r="A517" s="8"/>
      <c r="B517" s="9">
        <f t="shared" ref="B517:B580" si="26">B516+1</f>
        <v>515</v>
      </c>
      <c r="C517" s="10" t="s">
        <v>1012</v>
      </c>
      <c r="D517" s="10" t="s">
        <v>1013</v>
      </c>
      <c r="E517" s="11">
        <v>6</v>
      </c>
      <c r="F517" s="12" t="s">
        <v>5</v>
      </c>
      <c r="G517" s="13">
        <v>5724.18</v>
      </c>
      <c r="H517" s="14">
        <f t="shared" si="24"/>
        <v>34345.08</v>
      </c>
      <c r="I517" s="5">
        <v>0.2</v>
      </c>
      <c r="J517" s="5">
        <v>0.05</v>
      </c>
      <c r="K517" s="28">
        <v>0</v>
      </c>
      <c r="L517" s="28">
        <v>0</v>
      </c>
      <c r="M517" s="6">
        <f t="shared" si="25"/>
        <v>26102</v>
      </c>
    </row>
    <row r="518" spans="1:13" ht="56.2" customHeight="1" x14ac:dyDescent="0.35">
      <c r="A518" s="8"/>
      <c r="B518" s="9">
        <f t="shared" si="26"/>
        <v>516</v>
      </c>
      <c r="C518" s="10" t="s">
        <v>1014</v>
      </c>
      <c r="D518" s="10" t="s">
        <v>1015</v>
      </c>
      <c r="E518" s="11">
        <v>1</v>
      </c>
      <c r="F518" s="12" t="s">
        <v>5</v>
      </c>
      <c r="G518" s="13">
        <v>2116.6799999999998</v>
      </c>
      <c r="H518" s="14">
        <f t="shared" si="24"/>
        <v>2116.6799999999998</v>
      </c>
      <c r="I518" s="5">
        <v>0.2</v>
      </c>
      <c r="J518" s="5">
        <v>0.05</v>
      </c>
      <c r="K518" s="28">
        <v>0</v>
      </c>
      <c r="L518" s="28">
        <v>0</v>
      </c>
      <c r="M518" s="6">
        <f t="shared" si="25"/>
        <v>1609</v>
      </c>
    </row>
    <row r="519" spans="1:13" ht="22" customHeight="1" x14ac:dyDescent="0.35">
      <c r="A519" s="8"/>
      <c r="B519" s="9">
        <f t="shared" si="26"/>
        <v>517</v>
      </c>
      <c r="C519" s="10" t="s">
        <v>1016</v>
      </c>
      <c r="D519" s="10" t="s">
        <v>1017</v>
      </c>
      <c r="E519" s="11">
        <v>203</v>
      </c>
      <c r="F519" s="12" t="s">
        <v>53</v>
      </c>
      <c r="G519" s="15">
        <v>5.68</v>
      </c>
      <c r="H519" s="14">
        <f t="shared" si="24"/>
        <v>1153.04</v>
      </c>
      <c r="I519" s="5">
        <v>0.2</v>
      </c>
      <c r="J519" s="5">
        <v>0.05</v>
      </c>
      <c r="K519" s="28">
        <v>0</v>
      </c>
      <c r="L519" s="28">
        <v>0</v>
      </c>
      <c r="M519" s="6">
        <f t="shared" si="25"/>
        <v>876</v>
      </c>
    </row>
    <row r="520" spans="1:13" ht="33" customHeight="1" x14ac:dyDescent="0.35">
      <c r="A520" s="8"/>
      <c r="B520" s="9">
        <f t="shared" si="26"/>
        <v>518</v>
      </c>
      <c r="C520" s="10" t="s">
        <v>1018</v>
      </c>
      <c r="D520" s="10" t="s">
        <v>1019</v>
      </c>
      <c r="E520" s="11">
        <v>9</v>
      </c>
      <c r="F520" s="12" t="s">
        <v>5</v>
      </c>
      <c r="G520" s="15">
        <v>975.82</v>
      </c>
      <c r="H520" s="14">
        <f t="shared" si="24"/>
        <v>8782.380000000001</v>
      </c>
      <c r="I520" s="5">
        <v>0.2</v>
      </c>
      <c r="J520" s="5">
        <v>0.05</v>
      </c>
      <c r="K520" s="28">
        <v>0</v>
      </c>
      <c r="L520" s="28">
        <v>0</v>
      </c>
      <c r="M520" s="6">
        <f t="shared" si="25"/>
        <v>6675</v>
      </c>
    </row>
    <row r="521" spans="1:13" ht="44.2" customHeight="1" x14ac:dyDescent="0.35">
      <c r="A521" s="8"/>
      <c r="B521" s="9">
        <f t="shared" si="26"/>
        <v>519</v>
      </c>
      <c r="C521" s="10" t="s">
        <v>1020</v>
      </c>
      <c r="D521" s="10" t="s">
        <v>1021</v>
      </c>
      <c r="E521" s="11">
        <v>2</v>
      </c>
      <c r="F521" s="12" t="s">
        <v>5</v>
      </c>
      <c r="G521" s="13">
        <v>1013.72</v>
      </c>
      <c r="H521" s="14">
        <f t="shared" si="24"/>
        <v>2027.44</v>
      </c>
      <c r="I521" s="5">
        <v>0.2</v>
      </c>
      <c r="J521" s="5">
        <v>0.05</v>
      </c>
      <c r="K521" s="28">
        <v>0</v>
      </c>
      <c r="L521" s="28">
        <v>0</v>
      </c>
      <c r="M521" s="6">
        <f t="shared" si="25"/>
        <v>1541</v>
      </c>
    </row>
    <row r="522" spans="1:13" ht="56.2" customHeight="1" x14ac:dyDescent="0.35">
      <c r="A522" s="8"/>
      <c r="B522" s="9">
        <f t="shared" si="26"/>
        <v>520</v>
      </c>
      <c r="C522" s="10" t="s">
        <v>1022</v>
      </c>
      <c r="D522" s="10" t="s">
        <v>1023</v>
      </c>
      <c r="E522" s="11">
        <v>1</v>
      </c>
      <c r="F522" s="12" t="s">
        <v>5</v>
      </c>
      <c r="G522" s="13">
        <v>6538.68</v>
      </c>
      <c r="H522" s="14">
        <f t="shared" si="24"/>
        <v>6538.68</v>
      </c>
      <c r="I522" s="5">
        <v>0.2</v>
      </c>
      <c r="J522" s="5">
        <v>0.05</v>
      </c>
      <c r="K522" s="28">
        <v>0</v>
      </c>
      <c r="L522" s="28">
        <v>0</v>
      </c>
      <c r="M522" s="6">
        <f t="shared" si="25"/>
        <v>4969</v>
      </c>
    </row>
    <row r="523" spans="1:13" ht="44.2" customHeight="1" x14ac:dyDescent="0.35">
      <c r="A523" s="8"/>
      <c r="B523" s="9">
        <f t="shared" si="26"/>
        <v>521</v>
      </c>
      <c r="C523" s="10" t="s">
        <v>1024</v>
      </c>
      <c r="D523" s="10" t="s">
        <v>1025</v>
      </c>
      <c r="E523" s="11">
        <v>1</v>
      </c>
      <c r="F523" s="12" t="s">
        <v>5</v>
      </c>
      <c r="G523" s="13">
        <v>3980.44</v>
      </c>
      <c r="H523" s="14">
        <f t="shared" si="24"/>
        <v>3980.44</v>
      </c>
      <c r="I523" s="5">
        <v>0.2</v>
      </c>
      <c r="J523" s="5">
        <v>0.05</v>
      </c>
      <c r="K523" s="28">
        <v>0</v>
      </c>
      <c r="L523" s="28">
        <v>0</v>
      </c>
      <c r="M523" s="6">
        <f t="shared" si="25"/>
        <v>3025</v>
      </c>
    </row>
    <row r="524" spans="1:13" ht="33" customHeight="1" x14ac:dyDescent="0.35">
      <c r="A524" s="8"/>
      <c r="B524" s="9">
        <f t="shared" si="26"/>
        <v>522</v>
      </c>
      <c r="C524" s="10" t="s">
        <v>1026</v>
      </c>
      <c r="D524" s="10" t="s">
        <v>1027</v>
      </c>
      <c r="E524" s="11">
        <v>1</v>
      </c>
      <c r="F524" s="12" t="s">
        <v>5</v>
      </c>
      <c r="G524" s="13">
        <v>3097.5</v>
      </c>
      <c r="H524" s="14">
        <f t="shared" si="24"/>
        <v>3097.5</v>
      </c>
      <c r="I524" s="5">
        <v>0.2</v>
      </c>
      <c r="J524" s="5">
        <v>0.05</v>
      </c>
      <c r="K524" s="28">
        <v>0</v>
      </c>
      <c r="L524" s="28">
        <v>0</v>
      </c>
      <c r="M524" s="6">
        <f t="shared" si="25"/>
        <v>2354</v>
      </c>
    </row>
    <row r="525" spans="1:13" ht="44.2" customHeight="1" x14ac:dyDescent="0.35">
      <c r="A525" s="8"/>
      <c r="B525" s="9">
        <f t="shared" si="26"/>
        <v>523</v>
      </c>
      <c r="C525" s="10" t="s">
        <v>1028</v>
      </c>
      <c r="D525" s="10" t="s">
        <v>1029</v>
      </c>
      <c r="E525" s="11">
        <v>3</v>
      </c>
      <c r="F525" s="12" t="s">
        <v>5</v>
      </c>
      <c r="G525" s="13">
        <v>10812.73</v>
      </c>
      <c r="H525" s="14">
        <f t="shared" si="24"/>
        <v>32438.19</v>
      </c>
      <c r="I525" s="5">
        <v>0.2</v>
      </c>
      <c r="J525" s="5">
        <v>0.05</v>
      </c>
      <c r="K525" s="28">
        <v>0</v>
      </c>
      <c r="L525" s="28">
        <v>0</v>
      </c>
      <c r="M525" s="6">
        <f t="shared" si="25"/>
        <v>24653</v>
      </c>
    </row>
    <row r="526" spans="1:13" ht="44.2" customHeight="1" x14ac:dyDescent="0.35">
      <c r="A526" s="8"/>
      <c r="B526" s="9">
        <f t="shared" si="26"/>
        <v>524</v>
      </c>
      <c r="C526" s="10" t="s">
        <v>1030</v>
      </c>
      <c r="D526" s="10" t="s">
        <v>1031</v>
      </c>
      <c r="E526" s="11">
        <v>4</v>
      </c>
      <c r="F526" s="12" t="s">
        <v>5</v>
      </c>
      <c r="G526" s="15">
        <v>947.51</v>
      </c>
      <c r="H526" s="14">
        <f t="shared" si="24"/>
        <v>3790.04</v>
      </c>
      <c r="I526" s="5">
        <v>0.2</v>
      </c>
      <c r="J526" s="5">
        <v>0.05</v>
      </c>
      <c r="K526" s="28">
        <v>0</v>
      </c>
      <c r="L526" s="28">
        <v>0</v>
      </c>
      <c r="M526" s="6">
        <f t="shared" si="25"/>
        <v>2880</v>
      </c>
    </row>
    <row r="527" spans="1:13" ht="44.2" customHeight="1" x14ac:dyDescent="0.35">
      <c r="A527" s="8"/>
      <c r="B527" s="9">
        <f t="shared" si="26"/>
        <v>525</v>
      </c>
      <c r="C527" s="10" t="s">
        <v>1032</v>
      </c>
      <c r="D527" s="10" t="s">
        <v>1033</v>
      </c>
      <c r="E527" s="11">
        <v>2</v>
      </c>
      <c r="F527" s="12" t="s">
        <v>5</v>
      </c>
      <c r="G527" s="15">
        <v>51.1</v>
      </c>
      <c r="H527" s="14">
        <f t="shared" si="24"/>
        <v>102.2</v>
      </c>
      <c r="I527" s="5">
        <v>0.2</v>
      </c>
      <c r="J527" s="5">
        <v>0.05</v>
      </c>
      <c r="K527" s="28">
        <v>0</v>
      </c>
      <c r="L527" s="28">
        <v>0</v>
      </c>
      <c r="M527" s="6">
        <f t="shared" si="25"/>
        <v>78</v>
      </c>
    </row>
    <row r="528" spans="1:13" ht="44.2" customHeight="1" x14ac:dyDescent="0.35">
      <c r="A528" s="8"/>
      <c r="B528" s="9">
        <f t="shared" si="26"/>
        <v>526</v>
      </c>
      <c r="C528" s="10" t="s">
        <v>1034</v>
      </c>
      <c r="D528" s="10" t="s">
        <v>1035</v>
      </c>
      <c r="E528" s="20">
        <v>14.44</v>
      </c>
      <c r="F528" s="12" t="s">
        <v>53</v>
      </c>
      <c r="G528" s="15">
        <v>95.57</v>
      </c>
      <c r="H528" s="14">
        <f t="shared" si="24"/>
        <v>1380.0307999999998</v>
      </c>
      <c r="I528" s="5">
        <v>0.2</v>
      </c>
      <c r="J528" s="5">
        <v>0.05</v>
      </c>
      <c r="K528" s="28">
        <v>0</v>
      </c>
      <c r="L528" s="28">
        <v>0</v>
      </c>
      <c r="M528" s="6">
        <f t="shared" si="25"/>
        <v>1049</v>
      </c>
    </row>
    <row r="529" spans="1:13" ht="44.2" customHeight="1" x14ac:dyDescent="0.35">
      <c r="A529" s="8"/>
      <c r="B529" s="9">
        <f t="shared" si="26"/>
        <v>527</v>
      </c>
      <c r="C529" s="10" t="s">
        <v>1036</v>
      </c>
      <c r="D529" s="10" t="s">
        <v>1037</v>
      </c>
      <c r="E529" s="11">
        <v>50</v>
      </c>
      <c r="F529" s="12" t="s">
        <v>53</v>
      </c>
      <c r="G529" s="15">
        <v>34.89</v>
      </c>
      <c r="H529" s="14">
        <f t="shared" si="24"/>
        <v>1744.5</v>
      </c>
      <c r="I529" s="5">
        <v>0.2</v>
      </c>
      <c r="J529" s="5">
        <v>0.05</v>
      </c>
      <c r="K529" s="28">
        <v>0</v>
      </c>
      <c r="L529" s="28">
        <v>0</v>
      </c>
      <c r="M529" s="6">
        <f t="shared" si="25"/>
        <v>1326</v>
      </c>
    </row>
    <row r="530" spans="1:13" ht="22" customHeight="1" x14ac:dyDescent="0.35">
      <c r="A530" s="8"/>
      <c r="B530" s="9">
        <f t="shared" si="26"/>
        <v>528</v>
      </c>
      <c r="C530" s="10" t="s">
        <v>1038</v>
      </c>
      <c r="D530" s="10" t="s">
        <v>1039</v>
      </c>
      <c r="E530" s="11">
        <v>80</v>
      </c>
      <c r="F530" s="12" t="s">
        <v>53</v>
      </c>
      <c r="G530" s="15">
        <v>129.38</v>
      </c>
      <c r="H530" s="14">
        <f t="shared" si="24"/>
        <v>10350.4</v>
      </c>
      <c r="I530" s="5">
        <v>0.2</v>
      </c>
      <c r="J530" s="5">
        <v>0.05</v>
      </c>
      <c r="K530" s="28">
        <v>0</v>
      </c>
      <c r="L530" s="28">
        <v>0</v>
      </c>
      <c r="M530" s="6">
        <f t="shared" si="25"/>
        <v>7866</v>
      </c>
    </row>
    <row r="531" spans="1:13" ht="33" customHeight="1" x14ac:dyDescent="0.35">
      <c r="A531" s="8"/>
      <c r="B531" s="9">
        <f t="shared" si="26"/>
        <v>529</v>
      </c>
      <c r="C531" s="10" t="s">
        <v>1040</v>
      </c>
      <c r="D531" s="10" t="s">
        <v>1041</v>
      </c>
      <c r="E531" s="11">
        <v>1</v>
      </c>
      <c r="F531" s="12" t="s">
        <v>5</v>
      </c>
      <c r="G531" s="13">
        <v>4792.54</v>
      </c>
      <c r="H531" s="14">
        <f t="shared" si="24"/>
        <v>4792.54</v>
      </c>
      <c r="I531" s="5">
        <v>0.2</v>
      </c>
      <c r="J531" s="5">
        <v>0.05</v>
      </c>
      <c r="K531" s="28">
        <v>0</v>
      </c>
      <c r="L531" s="28">
        <v>0</v>
      </c>
      <c r="M531" s="6">
        <f t="shared" si="25"/>
        <v>3642</v>
      </c>
    </row>
    <row r="532" spans="1:13" ht="33" customHeight="1" x14ac:dyDescent="0.35">
      <c r="A532" s="8"/>
      <c r="B532" s="9">
        <f t="shared" si="26"/>
        <v>530</v>
      </c>
      <c r="C532" s="10" t="s">
        <v>1042</v>
      </c>
      <c r="D532" s="10" t="s">
        <v>1043</v>
      </c>
      <c r="E532" s="11">
        <v>2</v>
      </c>
      <c r="F532" s="12" t="s">
        <v>5</v>
      </c>
      <c r="G532" s="13">
        <v>2054.35</v>
      </c>
      <c r="H532" s="14">
        <f t="shared" si="24"/>
        <v>4108.7</v>
      </c>
      <c r="I532" s="5">
        <v>0.2</v>
      </c>
      <c r="J532" s="5">
        <v>0.05</v>
      </c>
      <c r="K532" s="28">
        <v>0</v>
      </c>
      <c r="L532" s="28">
        <v>0</v>
      </c>
      <c r="M532" s="6">
        <f t="shared" si="25"/>
        <v>3123</v>
      </c>
    </row>
    <row r="533" spans="1:13" ht="33" customHeight="1" x14ac:dyDescent="0.35">
      <c r="A533" s="8"/>
      <c r="B533" s="9">
        <f t="shared" si="26"/>
        <v>531</v>
      </c>
      <c r="C533" s="10" t="s">
        <v>1044</v>
      </c>
      <c r="D533" s="10" t="s">
        <v>1045</v>
      </c>
      <c r="E533" s="11">
        <v>2</v>
      </c>
      <c r="F533" s="12" t="s">
        <v>5</v>
      </c>
      <c r="G533" s="15">
        <v>747.25</v>
      </c>
      <c r="H533" s="14">
        <f t="shared" si="24"/>
        <v>1494.5</v>
      </c>
      <c r="I533" s="5">
        <v>0.2</v>
      </c>
      <c r="J533" s="5">
        <v>0.05</v>
      </c>
      <c r="K533" s="28">
        <v>0</v>
      </c>
      <c r="L533" s="28">
        <v>0</v>
      </c>
      <c r="M533" s="6">
        <f t="shared" si="25"/>
        <v>1136</v>
      </c>
    </row>
    <row r="534" spans="1:13" ht="11.2" customHeight="1" x14ac:dyDescent="0.35">
      <c r="A534" s="8"/>
      <c r="B534" s="9">
        <f t="shared" si="26"/>
        <v>532</v>
      </c>
      <c r="C534" s="10" t="s">
        <v>1046</v>
      </c>
      <c r="D534" s="10" t="s">
        <v>1047</v>
      </c>
      <c r="E534" s="11">
        <v>1</v>
      </c>
      <c r="F534" s="12" t="s">
        <v>5</v>
      </c>
      <c r="G534" s="15">
        <v>892.06</v>
      </c>
      <c r="H534" s="14">
        <f t="shared" si="24"/>
        <v>892.06</v>
      </c>
      <c r="I534" s="5">
        <v>0.2</v>
      </c>
      <c r="J534" s="5">
        <v>0.05</v>
      </c>
      <c r="K534" s="28">
        <v>0</v>
      </c>
      <c r="L534" s="28">
        <v>0</v>
      </c>
      <c r="M534" s="6">
        <f t="shared" si="25"/>
        <v>678</v>
      </c>
    </row>
    <row r="535" spans="1:13" ht="11.2" customHeight="1" x14ac:dyDescent="0.35">
      <c r="A535" s="8"/>
      <c r="B535" s="9">
        <f t="shared" si="26"/>
        <v>533</v>
      </c>
      <c r="C535" s="10" t="s">
        <v>1048</v>
      </c>
      <c r="D535" s="10" t="s">
        <v>1049</v>
      </c>
      <c r="E535" s="11">
        <v>1</v>
      </c>
      <c r="F535" s="12" t="s">
        <v>5</v>
      </c>
      <c r="G535" s="15">
        <v>892.07</v>
      </c>
      <c r="H535" s="14">
        <f t="shared" si="24"/>
        <v>892.07</v>
      </c>
      <c r="I535" s="5">
        <v>0.2</v>
      </c>
      <c r="J535" s="5">
        <v>0.05</v>
      </c>
      <c r="K535" s="28">
        <v>0</v>
      </c>
      <c r="L535" s="28">
        <v>0</v>
      </c>
      <c r="M535" s="6">
        <f t="shared" si="25"/>
        <v>678</v>
      </c>
    </row>
    <row r="536" spans="1:13" ht="22" customHeight="1" x14ac:dyDescent="0.35">
      <c r="A536" s="8"/>
      <c r="B536" s="9">
        <f t="shared" si="26"/>
        <v>534</v>
      </c>
      <c r="C536" s="10" t="s">
        <v>1050</v>
      </c>
      <c r="D536" s="10" t="s">
        <v>1051</v>
      </c>
      <c r="E536" s="11">
        <v>1</v>
      </c>
      <c r="F536" s="12" t="s">
        <v>5</v>
      </c>
      <c r="G536" s="15">
        <v>409.86</v>
      </c>
      <c r="H536" s="14">
        <f t="shared" si="24"/>
        <v>409.86</v>
      </c>
      <c r="I536" s="5">
        <v>0.2</v>
      </c>
      <c r="J536" s="5">
        <v>0.05</v>
      </c>
      <c r="K536" s="28">
        <v>0</v>
      </c>
      <c r="L536" s="28">
        <v>0</v>
      </c>
      <c r="M536" s="6">
        <f t="shared" si="25"/>
        <v>311</v>
      </c>
    </row>
    <row r="537" spans="1:13" ht="22" customHeight="1" x14ac:dyDescent="0.35">
      <c r="A537" s="8"/>
      <c r="B537" s="9">
        <f t="shared" si="26"/>
        <v>535</v>
      </c>
      <c r="C537" s="10" t="s">
        <v>1052</v>
      </c>
      <c r="D537" s="10" t="s">
        <v>1053</v>
      </c>
      <c r="E537" s="11">
        <v>5</v>
      </c>
      <c r="F537" s="12" t="s">
        <v>5</v>
      </c>
      <c r="G537" s="15">
        <v>567.58000000000004</v>
      </c>
      <c r="H537" s="14">
        <f t="shared" si="24"/>
        <v>2837.9</v>
      </c>
      <c r="I537" s="5">
        <v>0.2</v>
      </c>
      <c r="J537" s="5">
        <v>0.05</v>
      </c>
      <c r="K537" s="28">
        <v>0</v>
      </c>
      <c r="L537" s="28">
        <v>0</v>
      </c>
      <c r="M537" s="6">
        <f t="shared" si="25"/>
        <v>2157</v>
      </c>
    </row>
    <row r="538" spans="1:13" ht="22" customHeight="1" x14ac:dyDescent="0.35">
      <c r="A538" s="8"/>
      <c r="B538" s="9">
        <f t="shared" si="26"/>
        <v>536</v>
      </c>
      <c r="C538" s="10" t="s">
        <v>1054</v>
      </c>
      <c r="D538" s="10" t="s">
        <v>1055</v>
      </c>
      <c r="E538" s="11">
        <v>8</v>
      </c>
      <c r="F538" s="12" t="s">
        <v>5</v>
      </c>
      <c r="G538" s="15">
        <v>517.54</v>
      </c>
      <c r="H538" s="14">
        <f t="shared" si="24"/>
        <v>4140.32</v>
      </c>
      <c r="I538" s="5">
        <v>0.2</v>
      </c>
      <c r="J538" s="5">
        <v>0.05</v>
      </c>
      <c r="K538" s="28">
        <v>0</v>
      </c>
      <c r="L538" s="28">
        <v>0</v>
      </c>
      <c r="M538" s="6">
        <f t="shared" si="25"/>
        <v>3147</v>
      </c>
    </row>
    <row r="539" spans="1:13" ht="22" customHeight="1" x14ac:dyDescent="0.35">
      <c r="A539" s="8"/>
      <c r="B539" s="9">
        <f t="shared" si="26"/>
        <v>537</v>
      </c>
      <c r="C539" s="10" t="s">
        <v>1056</v>
      </c>
      <c r="D539" s="10" t="s">
        <v>1057</v>
      </c>
      <c r="E539" s="11">
        <v>1</v>
      </c>
      <c r="F539" s="12" t="s">
        <v>5</v>
      </c>
      <c r="G539" s="15">
        <v>598.26</v>
      </c>
      <c r="H539" s="14">
        <f t="shared" si="24"/>
        <v>598.26</v>
      </c>
      <c r="I539" s="5">
        <v>0.2</v>
      </c>
      <c r="J539" s="5">
        <v>0.05</v>
      </c>
      <c r="K539" s="28">
        <v>0</v>
      </c>
      <c r="L539" s="28">
        <v>0</v>
      </c>
      <c r="M539" s="6">
        <f t="shared" si="25"/>
        <v>455</v>
      </c>
    </row>
    <row r="540" spans="1:13" ht="33" customHeight="1" x14ac:dyDescent="0.35">
      <c r="A540" s="8"/>
      <c r="B540" s="9">
        <f t="shared" si="26"/>
        <v>538</v>
      </c>
      <c r="C540" s="10" t="s">
        <v>1058</v>
      </c>
      <c r="D540" s="10" t="s">
        <v>1059</v>
      </c>
      <c r="E540" s="11">
        <v>1</v>
      </c>
      <c r="F540" s="12" t="s">
        <v>5</v>
      </c>
      <c r="G540" s="15">
        <v>102.44</v>
      </c>
      <c r="H540" s="14">
        <f t="shared" si="24"/>
        <v>102.44</v>
      </c>
      <c r="I540" s="5">
        <v>0.2</v>
      </c>
      <c r="J540" s="5">
        <v>0.05</v>
      </c>
      <c r="K540" s="28">
        <v>0</v>
      </c>
      <c r="L540" s="28">
        <v>0</v>
      </c>
      <c r="M540" s="6">
        <f t="shared" si="25"/>
        <v>78</v>
      </c>
    </row>
    <row r="541" spans="1:13" ht="33" customHeight="1" x14ac:dyDescent="0.35">
      <c r="A541" s="8"/>
      <c r="B541" s="9">
        <f t="shared" si="26"/>
        <v>539</v>
      </c>
      <c r="C541" s="10" t="s">
        <v>1060</v>
      </c>
      <c r="D541" s="10" t="s">
        <v>1061</v>
      </c>
      <c r="E541" s="11">
        <v>1</v>
      </c>
      <c r="F541" s="12" t="s">
        <v>5</v>
      </c>
      <c r="G541" s="15">
        <v>184.44</v>
      </c>
      <c r="H541" s="14">
        <f t="shared" si="24"/>
        <v>184.44</v>
      </c>
      <c r="I541" s="5">
        <v>0.2</v>
      </c>
      <c r="J541" s="5">
        <v>0.05</v>
      </c>
      <c r="K541" s="28">
        <v>0</v>
      </c>
      <c r="L541" s="28">
        <v>0</v>
      </c>
      <c r="M541" s="6">
        <f t="shared" si="25"/>
        <v>140</v>
      </c>
    </row>
    <row r="542" spans="1:13" ht="22" customHeight="1" x14ac:dyDescent="0.35">
      <c r="A542" s="8"/>
      <c r="B542" s="9">
        <f t="shared" si="26"/>
        <v>540</v>
      </c>
      <c r="C542" s="10" t="s">
        <v>1062</v>
      </c>
      <c r="D542" s="10" t="s">
        <v>1063</v>
      </c>
      <c r="E542" s="11">
        <v>150</v>
      </c>
      <c r="F542" s="12" t="s">
        <v>5</v>
      </c>
      <c r="G542" s="15">
        <v>24.99</v>
      </c>
      <c r="H542" s="14">
        <f t="shared" si="24"/>
        <v>3748.4999999999995</v>
      </c>
      <c r="I542" s="5">
        <v>0.2</v>
      </c>
      <c r="J542" s="5">
        <v>0.05</v>
      </c>
      <c r="K542" s="28">
        <v>0</v>
      </c>
      <c r="L542" s="28">
        <v>0</v>
      </c>
      <c r="M542" s="6">
        <f t="shared" si="25"/>
        <v>2849</v>
      </c>
    </row>
    <row r="543" spans="1:13" ht="44.2" customHeight="1" x14ac:dyDescent="0.35">
      <c r="A543" s="8"/>
      <c r="B543" s="9">
        <f t="shared" si="26"/>
        <v>541</v>
      </c>
      <c r="C543" s="10" t="s">
        <v>1064</v>
      </c>
      <c r="D543" s="10" t="s">
        <v>1065</v>
      </c>
      <c r="E543" s="11">
        <v>2</v>
      </c>
      <c r="F543" s="12" t="s">
        <v>5</v>
      </c>
      <c r="G543" s="13">
        <v>5761.74</v>
      </c>
      <c r="H543" s="14">
        <f t="shared" si="24"/>
        <v>11523.48</v>
      </c>
      <c r="I543" s="5">
        <v>0.2</v>
      </c>
      <c r="J543" s="5">
        <v>0.05</v>
      </c>
      <c r="K543" s="28">
        <v>0</v>
      </c>
      <c r="L543" s="28">
        <v>0</v>
      </c>
      <c r="M543" s="6">
        <f t="shared" si="25"/>
        <v>8758</v>
      </c>
    </row>
    <row r="544" spans="1:13" ht="22" customHeight="1" x14ac:dyDescent="0.35">
      <c r="A544" s="8"/>
      <c r="B544" s="9">
        <f t="shared" si="26"/>
        <v>542</v>
      </c>
      <c r="C544" s="10" t="s">
        <v>1066</v>
      </c>
      <c r="D544" s="10" t="s">
        <v>1067</v>
      </c>
      <c r="E544" s="11">
        <v>100</v>
      </c>
      <c r="F544" s="12" t="s">
        <v>5</v>
      </c>
      <c r="G544" s="15">
        <v>7.18</v>
      </c>
      <c r="H544" s="14">
        <f t="shared" si="24"/>
        <v>718</v>
      </c>
      <c r="I544" s="5">
        <v>0.2</v>
      </c>
      <c r="J544" s="5">
        <v>0.05</v>
      </c>
      <c r="K544" s="28">
        <v>0</v>
      </c>
      <c r="L544" s="28">
        <v>0</v>
      </c>
      <c r="M544" s="6">
        <f t="shared" si="25"/>
        <v>546</v>
      </c>
    </row>
    <row r="545" spans="1:13" ht="44.2" customHeight="1" x14ac:dyDescent="0.35">
      <c r="A545" s="8"/>
      <c r="B545" s="9">
        <f t="shared" si="26"/>
        <v>543</v>
      </c>
      <c r="C545" s="10" t="s">
        <v>1068</v>
      </c>
      <c r="D545" s="10" t="s">
        <v>1069</v>
      </c>
      <c r="E545" s="11">
        <v>2</v>
      </c>
      <c r="F545" s="12" t="s">
        <v>5</v>
      </c>
      <c r="G545" s="15">
        <v>333.1</v>
      </c>
      <c r="H545" s="14">
        <f t="shared" si="24"/>
        <v>666.2</v>
      </c>
      <c r="I545" s="5">
        <v>0.2</v>
      </c>
      <c r="J545" s="5">
        <v>0.05</v>
      </c>
      <c r="K545" s="28">
        <v>0</v>
      </c>
      <c r="L545" s="28">
        <v>0</v>
      </c>
      <c r="M545" s="6">
        <f t="shared" si="25"/>
        <v>506</v>
      </c>
    </row>
    <row r="546" spans="1:13" ht="22" customHeight="1" x14ac:dyDescent="0.35">
      <c r="A546" s="8"/>
      <c r="B546" s="9">
        <f t="shared" si="26"/>
        <v>544</v>
      </c>
      <c r="C546" s="10" t="s">
        <v>1070</v>
      </c>
      <c r="D546" s="10" t="s">
        <v>1071</v>
      </c>
      <c r="E546" s="11">
        <v>4</v>
      </c>
      <c r="F546" s="12" t="s">
        <v>5</v>
      </c>
      <c r="G546" s="15">
        <v>903.95</v>
      </c>
      <c r="H546" s="14">
        <f t="shared" si="24"/>
        <v>3615.8</v>
      </c>
      <c r="I546" s="5">
        <v>0.2</v>
      </c>
      <c r="J546" s="5">
        <v>0.05</v>
      </c>
      <c r="K546" s="28">
        <v>0</v>
      </c>
      <c r="L546" s="28">
        <v>0</v>
      </c>
      <c r="M546" s="6">
        <f t="shared" si="25"/>
        <v>2748</v>
      </c>
    </row>
    <row r="547" spans="1:13" ht="44.2" customHeight="1" x14ac:dyDescent="0.35">
      <c r="A547" s="8"/>
      <c r="B547" s="9">
        <f t="shared" si="26"/>
        <v>545</v>
      </c>
      <c r="C547" s="10" t="s">
        <v>1072</v>
      </c>
      <c r="D547" s="10" t="s">
        <v>1073</v>
      </c>
      <c r="E547" s="11">
        <v>15</v>
      </c>
      <c r="F547" s="12" t="s">
        <v>5</v>
      </c>
      <c r="G547" s="13">
        <v>17824.509999999998</v>
      </c>
      <c r="H547" s="14">
        <f t="shared" si="24"/>
        <v>267367.64999999997</v>
      </c>
      <c r="I547" s="5">
        <v>0.2</v>
      </c>
      <c r="J547" s="5">
        <v>0.05</v>
      </c>
      <c r="K547" s="28">
        <v>0</v>
      </c>
      <c r="L547" s="28">
        <v>0</v>
      </c>
      <c r="M547" s="6">
        <f t="shared" si="25"/>
        <v>203199</v>
      </c>
    </row>
    <row r="548" spans="1:13" ht="44.2" customHeight="1" x14ac:dyDescent="0.35">
      <c r="A548" s="8"/>
      <c r="B548" s="9">
        <f t="shared" si="26"/>
        <v>546</v>
      </c>
      <c r="C548" s="10" t="s">
        <v>1074</v>
      </c>
      <c r="D548" s="10" t="s">
        <v>1075</v>
      </c>
      <c r="E548" s="11">
        <v>5</v>
      </c>
      <c r="F548" s="12" t="s">
        <v>5</v>
      </c>
      <c r="G548" s="15">
        <v>182</v>
      </c>
      <c r="H548" s="14">
        <f t="shared" si="24"/>
        <v>910</v>
      </c>
      <c r="I548" s="5">
        <v>0.2</v>
      </c>
      <c r="J548" s="5">
        <v>0.05</v>
      </c>
      <c r="K548" s="28">
        <v>0</v>
      </c>
      <c r="L548" s="28">
        <v>0</v>
      </c>
      <c r="M548" s="6">
        <f t="shared" si="25"/>
        <v>692</v>
      </c>
    </row>
    <row r="549" spans="1:13" ht="67" customHeight="1" x14ac:dyDescent="0.35">
      <c r="A549" s="8"/>
      <c r="B549" s="9">
        <f t="shared" si="26"/>
        <v>547</v>
      </c>
      <c r="C549" s="10" t="s">
        <v>1076</v>
      </c>
      <c r="D549" s="10" t="s">
        <v>1077</v>
      </c>
      <c r="E549" s="11">
        <v>2</v>
      </c>
      <c r="F549" s="12" t="s">
        <v>5</v>
      </c>
      <c r="G549" s="13">
        <v>2011.25</v>
      </c>
      <c r="H549" s="14">
        <f t="shared" si="24"/>
        <v>4022.5</v>
      </c>
      <c r="I549" s="5">
        <v>0.2</v>
      </c>
      <c r="J549" s="5">
        <v>0.05</v>
      </c>
      <c r="K549" s="28">
        <v>0</v>
      </c>
      <c r="L549" s="28">
        <v>0</v>
      </c>
      <c r="M549" s="6">
        <f t="shared" si="25"/>
        <v>3057</v>
      </c>
    </row>
    <row r="550" spans="1:13" ht="33" customHeight="1" x14ac:dyDescent="0.35">
      <c r="A550" s="8"/>
      <c r="B550" s="9">
        <f t="shared" si="26"/>
        <v>548</v>
      </c>
      <c r="C550" s="10" t="s">
        <v>1078</v>
      </c>
      <c r="D550" s="10" t="s">
        <v>1079</v>
      </c>
      <c r="E550" s="11">
        <v>2</v>
      </c>
      <c r="F550" s="12" t="s">
        <v>5</v>
      </c>
      <c r="G550" s="13">
        <v>6909</v>
      </c>
      <c r="H550" s="14">
        <f t="shared" si="24"/>
        <v>13818</v>
      </c>
      <c r="I550" s="5">
        <v>0.2</v>
      </c>
      <c r="J550" s="5">
        <v>0.05</v>
      </c>
      <c r="K550" s="28">
        <v>0</v>
      </c>
      <c r="L550" s="28">
        <v>0</v>
      </c>
      <c r="M550" s="6">
        <f t="shared" si="25"/>
        <v>10502</v>
      </c>
    </row>
    <row r="551" spans="1:13" ht="44.2" customHeight="1" x14ac:dyDescent="0.35">
      <c r="A551" s="8"/>
      <c r="B551" s="9">
        <f t="shared" si="26"/>
        <v>549</v>
      </c>
      <c r="C551" s="10" t="s">
        <v>1080</v>
      </c>
      <c r="D551" s="10" t="s">
        <v>1081</v>
      </c>
      <c r="E551" s="11">
        <v>17</v>
      </c>
      <c r="F551" s="12" t="s">
        <v>5</v>
      </c>
      <c r="G551" s="15">
        <v>210</v>
      </c>
      <c r="H551" s="14">
        <f t="shared" si="24"/>
        <v>3570</v>
      </c>
      <c r="I551" s="5">
        <v>0.2</v>
      </c>
      <c r="J551" s="5">
        <v>0.05</v>
      </c>
      <c r="K551" s="28">
        <v>0</v>
      </c>
      <c r="L551" s="28">
        <v>0</v>
      </c>
      <c r="M551" s="6">
        <f t="shared" si="25"/>
        <v>2713</v>
      </c>
    </row>
    <row r="552" spans="1:13" ht="33" customHeight="1" x14ac:dyDescent="0.35">
      <c r="A552" s="8"/>
      <c r="B552" s="9">
        <f t="shared" si="26"/>
        <v>550</v>
      </c>
      <c r="C552" s="10" t="s">
        <v>1082</v>
      </c>
      <c r="D552" s="10" t="s">
        <v>1083</v>
      </c>
      <c r="E552" s="11">
        <v>1</v>
      </c>
      <c r="F552" s="12" t="s">
        <v>5</v>
      </c>
      <c r="G552" s="13">
        <v>12247.17</v>
      </c>
      <c r="H552" s="14">
        <f t="shared" si="24"/>
        <v>12247.17</v>
      </c>
      <c r="I552" s="5">
        <v>0.2</v>
      </c>
      <c r="J552" s="5">
        <v>0.05</v>
      </c>
      <c r="K552" s="28">
        <v>0</v>
      </c>
      <c r="L552" s="28">
        <v>0</v>
      </c>
      <c r="M552" s="6">
        <f t="shared" si="25"/>
        <v>9308</v>
      </c>
    </row>
    <row r="553" spans="1:13" ht="22" customHeight="1" x14ac:dyDescent="0.35">
      <c r="A553" s="8"/>
      <c r="B553" s="9">
        <f t="shared" si="26"/>
        <v>551</v>
      </c>
      <c r="C553" s="10" t="s">
        <v>1084</v>
      </c>
      <c r="D553" s="10" t="s">
        <v>1085</v>
      </c>
      <c r="E553" s="11">
        <v>1</v>
      </c>
      <c r="F553" s="12" t="s">
        <v>5</v>
      </c>
      <c r="G553" s="13">
        <v>5784.92</v>
      </c>
      <c r="H553" s="14">
        <f t="shared" si="24"/>
        <v>5784.92</v>
      </c>
      <c r="I553" s="5">
        <v>0.2</v>
      </c>
      <c r="J553" s="5">
        <v>0.05</v>
      </c>
      <c r="K553" s="28">
        <v>0</v>
      </c>
      <c r="L553" s="28">
        <v>0</v>
      </c>
      <c r="M553" s="6">
        <f t="shared" si="25"/>
        <v>4397</v>
      </c>
    </row>
    <row r="554" spans="1:13" ht="33" customHeight="1" x14ac:dyDescent="0.35">
      <c r="A554" s="8"/>
      <c r="B554" s="9">
        <f t="shared" si="26"/>
        <v>552</v>
      </c>
      <c r="C554" s="10" t="s">
        <v>1086</v>
      </c>
      <c r="D554" s="10" t="s">
        <v>1087</v>
      </c>
      <c r="E554" s="11">
        <v>12</v>
      </c>
      <c r="F554" s="12" t="s">
        <v>5</v>
      </c>
      <c r="G554" s="15">
        <v>109.58</v>
      </c>
      <c r="H554" s="14">
        <f t="shared" si="24"/>
        <v>1314.96</v>
      </c>
      <c r="I554" s="5">
        <v>0.2</v>
      </c>
      <c r="J554" s="5">
        <v>0.05</v>
      </c>
      <c r="K554" s="28">
        <v>0</v>
      </c>
      <c r="L554" s="28">
        <v>0</v>
      </c>
      <c r="M554" s="6">
        <f t="shared" si="25"/>
        <v>999</v>
      </c>
    </row>
    <row r="555" spans="1:13" ht="33" customHeight="1" x14ac:dyDescent="0.35">
      <c r="A555" s="8"/>
      <c r="B555" s="9">
        <f t="shared" si="26"/>
        <v>553</v>
      </c>
      <c r="C555" s="10" t="s">
        <v>1088</v>
      </c>
      <c r="D555" s="10" t="s">
        <v>1089</v>
      </c>
      <c r="E555" s="11">
        <v>5</v>
      </c>
      <c r="F555" s="12" t="s">
        <v>5</v>
      </c>
      <c r="G555" s="15">
        <v>66.849999999999994</v>
      </c>
      <c r="H555" s="14">
        <f t="shared" si="24"/>
        <v>334.25</v>
      </c>
      <c r="I555" s="5">
        <v>0.2</v>
      </c>
      <c r="J555" s="5">
        <v>0.05</v>
      </c>
      <c r="K555" s="28">
        <v>0</v>
      </c>
      <c r="L555" s="28">
        <v>0</v>
      </c>
      <c r="M555" s="6">
        <f t="shared" si="25"/>
        <v>254</v>
      </c>
    </row>
    <row r="556" spans="1:13" ht="56.2" customHeight="1" x14ac:dyDescent="0.35">
      <c r="A556" s="8"/>
      <c r="B556" s="9">
        <f t="shared" si="26"/>
        <v>554</v>
      </c>
      <c r="C556" s="10" t="s">
        <v>1090</v>
      </c>
      <c r="D556" s="10" t="s">
        <v>1091</v>
      </c>
      <c r="E556" s="11">
        <v>1</v>
      </c>
      <c r="F556" s="12" t="s">
        <v>5</v>
      </c>
      <c r="G556" s="13">
        <v>6001.05</v>
      </c>
      <c r="H556" s="14">
        <f t="shared" si="24"/>
        <v>6001.05</v>
      </c>
      <c r="I556" s="5">
        <v>0.2</v>
      </c>
      <c r="J556" s="5">
        <v>0.05</v>
      </c>
      <c r="K556" s="28">
        <v>0</v>
      </c>
      <c r="L556" s="28">
        <v>0</v>
      </c>
      <c r="M556" s="6">
        <f t="shared" si="25"/>
        <v>4561</v>
      </c>
    </row>
    <row r="557" spans="1:13" ht="44.2" customHeight="1" x14ac:dyDescent="0.35">
      <c r="A557" s="8"/>
      <c r="B557" s="9">
        <f t="shared" si="26"/>
        <v>555</v>
      </c>
      <c r="C557" s="10" t="s">
        <v>1092</v>
      </c>
      <c r="D557" s="10" t="s">
        <v>1093</v>
      </c>
      <c r="E557" s="11">
        <v>15</v>
      </c>
      <c r="F557" s="12" t="s">
        <v>53</v>
      </c>
      <c r="G557" s="15">
        <v>279.88</v>
      </c>
      <c r="H557" s="14">
        <f t="shared" si="24"/>
        <v>4198.2</v>
      </c>
      <c r="I557" s="5">
        <v>0.2</v>
      </c>
      <c r="J557" s="5">
        <v>0.05</v>
      </c>
      <c r="K557" s="28">
        <v>0</v>
      </c>
      <c r="L557" s="28">
        <v>0</v>
      </c>
      <c r="M557" s="6">
        <f t="shared" si="25"/>
        <v>3191</v>
      </c>
    </row>
    <row r="558" spans="1:13" ht="56.2" customHeight="1" x14ac:dyDescent="0.35">
      <c r="A558" s="8"/>
      <c r="B558" s="9">
        <f t="shared" si="26"/>
        <v>556</v>
      </c>
      <c r="C558" s="10" t="s">
        <v>1094</v>
      </c>
      <c r="D558" s="10" t="s">
        <v>1095</v>
      </c>
      <c r="E558" s="11">
        <v>1</v>
      </c>
      <c r="F558" s="12" t="s">
        <v>5</v>
      </c>
      <c r="G558" s="13">
        <v>10805.97</v>
      </c>
      <c r="H558" s="14">
        <f t="shared" si="24"/>
        <v>10805.97</v>
      </c>
      <c r="I558" s="5">
        <v>0.2</v>
      </c>
      <c r="J558" s="5">
        <v>0.05</v>
      </c>
      <c r="K558" s="28">
        <v>0</v>
      </c>
      <c r="L558" s="28">
        <v>0</v>
      </c>
      <c r="M558" s="6">
        <f t="shared" si="25"/>
        <v>8213</v>
      </c>
    </row>
    <row r="559" spans="1:13" ht="56.2" customHeight="1" x14ac:dyDescent="0.35">
      <c r="A559" s="8"/>
      <c r="B559" s="9">
        <f t="shared" si="26"/>
        <v>557</v>
      </c>
      <c r="C559" s="10" t="s">
        <v>1096</v>
      </c>
      <c r="D559" s="10" t="s">
        <v>1097</v>
      </c>
      <c r="E559" s="11">
        <v>1</v>
      </c>
      <c r="F559" s="12" t="s">
        <v>5</v>
      </c>
      <c r="G559" s="13">
        <v>8524.0400000000009</v>
      </c>
      <c r="H559" s="14">
        <f t="shared" si="24"/>
        <v>8524.0400000000009</v>
      </c>
      <c r="I559" s="5">
        <v>0.2</v>
      </c>
      <c r="J559" s="5">
        <v>0.05</v>
      </c>
      <c r="K559" s="28">
        <v>0</v>
      </c>
      <c r="L559" s="28">
        <v>0</v>
      </c>
      <c r="M559" s="6">
        <f t="shared" si="25"/>
        <v>6478</v>
      </c>
    </row>
    <row r="560" spans="1:13" ht="33" customHeight="1" x14ac:dyDescent="0.35">
      <c r="A560" s="8"/>
      <c r="B560" s="9">
        <f t="shared" si="26"/>
        <v>558</v>
      </c>
      <c r="C560" s="10" t="s">
        <v>1098</v>
      </c>
      <c r="D560" s="10" t="s">
        <v>1099</v>
      </c>
      <c r="E560" s="11">
        <v>10</v>
      </c>
      <c r="F560" s="12" t="s">
        <v>5</v>
      </c>
      <c r="G560" s="15">
        <v>434.86</v>
      </c>
      <c r="H560" s="14">
        <f t="shared" si="24"/>
        <v>4348.6000000000004</v>
      </c>
      <c r="I560" s="5">
        <v>0.2</v>
      </c>
      <c r="J560" s="5">
        <v>0.05</v>
      </c>
      <c r="K560" s="28">
        <v>0</v>
      </c>
      <c r="L560" s="28">
        <v>0</v>
      </c>
      <c r="M560" s="6">
        <f t="shared" si="25"/>
        <v>3305</v>
      </c>
    </row>
    <row r="561" spans="1:13" ht="33" customHeight="1" x14ac:dyDescent="0.35">
      <c r="A561" s="8"/>
      <c r="B561" s="9">
        <f t="shared" si="26"/>
        <v>559</v>
      </c>
      <c r="C561" s="10" t="s">
        <v>1100</v>
      </c>
      <c r="D561" s="10" t="s">
        <v>1101</v>
      </c>
      <c r="E561" s="11">
        <v>6</v>
      </c>
      <c r="F561" s="12" t="s">
        <v>5</v>
      </c>
      <c r="G561" s="15">
        <v>465.8</v>
      </c>
      <c r="H561" s="14">
        <f t="shared" si="24"/>
        <v>2794.8</v>
      </c>
      <c r="I561" s="5">
        <v>0.2</v>
      </c>
      <c r="J561" s="5">
        <v>0.05</v>
      </c>
      <c r="K561" s="28">
        <v>0</v>
      </c>
      <c r="L561" s="28">
        <v>0</v>
      </c>
      <c r="M561" s="6">
        <f t="shared" si="25"/>
        <v>2124</v>
      </c>
    </row>
    <row r="562" spans="1:13" ht="33" customHeight="1" x14ac:dyDescent="0.35">
      <c r="A562" s="8"/>
      <c r="B562" s="9">
        <f t="shared" si="26"/>
        <v>560</v>
      </c>
      <c r="C562" s="10" t="s">
        <v>1102</v>
      </c>
      <c r="D562" s="10" t="s">
        <v>1103</v>
      </c>
      <c r="E562" s="11">
        <v>1</v>
      </c>
      <c r="F562" s="12" t="s">
        <v>5</v>
      </c>
      <c r="G562" s="13">
        <v>6442.43</v>
      </c>
      <c r="H562" s="14">
        <f t="shared" si="24"/>
        <v>6442.43</v>
      </c>
      <c r="I562" s="5">
        <v>0.2</v>
      </c>
      <c r="J562" s="5">
        <v>0.05</v>
      </c>
      <c r="K562" s="28">
        <v>0</v>
      </c>
      <c r="L562" s="28">
        <v>0</v>
      </c>
      <c r="M562" s="6">
        <f t="shared" si="25"/>
        <v>4896</v>
      </c>
    </row>
    <row r="563" spans="1:13" ht="22" customHeight="1" x14ac:dyDescent="0.35">
      <c r="A563" s="8"/>
      <c r="B563" s="9">
        <f t="shared" si="26"/>
        <v>561</v>
      </c>
      <c r="C563" s="10" t="s">
        <v>1104</v>
      </c>
      <c r="D563" s="10" t="s">
        <v>1105</v>
      </c>
      <c r="E563" s="11">
        <v>4</v>
      </c>
      <c r="F563" s="12" t="s">
        <v>5</v>
      </c>
      <c r="G563" s="15">
        <v>70</v>
      </c>
      <c r="H563" s="14">
        <f t="shared" si="24"/>
        <v>280</v>
      </c>
      <c r="I563" s="5">
        <v>0.2</v>
      </c>
      <c r="J563" s="5">
        <v>0.05</v>
      </c>
      <c r="K563" s="28">
        <v>0</v>
      </c>
      <c r="L563" s="28">
        <v>0</v>
      </c>
      <c r="M563" s="6">
        <f t="shared" si="25"/>
        <v>213</v>
      </c>
    </row>
    <row r="564" spans="1:13" ht="22" customHeight="1" x14ac:dyDescent="0.35">
      <c r="A564" s="8"/>
      <c r="B564" s="9">
        <f t="shared" si="26"/>
        <v>562</v>
      </c>
      <c r="C564" s="10" t="s">
        <v>1106</v>
      </c>
      <c r="D564" s="10" t="s">
        <v>1107</v>
      </c>
      <c r="E564" s="11">
        <v>3</v>
      </c>
      <c r="F564" s="12" t="s">
        <v>5</v>
      </c>
      <c r="G564" s="15">
        <v>321.55</v>
      </c>
      <c r="H564" s="14">
        <f t="shared" si="24"/>
        <v>964.65000000000009</v>
      </c>
      <c r="I564" s="5">
        <v>0.2</v>
      </c>
      <c r="J564" s="5">
        <v>0.05</v>
      </c>
      <c r="K564" s="28">
        <v>0</v>
      </c>
      <c r="L564" s="28">
        <v>0</v>
      </c>
      <c r="M564" s="6">
        <f t="shared" si="25"/>
        <v>733</v>
      </c>
    </row>
    <row r="565" spans="1:13" ht="11.2" customHeight="1" x14ac:dyDescent="0.35">
      <c r="A565" s="8"/>
      <c r="B565" s="9">
        <f t="shared" si="26"/>
        <v>563</v>
      </c>
      <c r="C565" s="10" t="s">
        <v>1108</v>
      </c>
      <c r="D565" s="10" t="s">
        <v>1109</v>
      </c>
      <c r="E565" s="11">
        <v>1</v>
      </c>
      <c r="F565" s="12" t="s">
        <v>5</v>
      </c>
      <c r="G565" s="13">
        <v>2085.9299999999998</v>
      </c>
      <c r="H565" s="14">
        <f t="shared" si="24"/>
        <v>2085.9299999999998</v>
      </c>
      <c r="I565" s="5">
        <v>0.2</v>
      </c>
      <c r="J565" s="5">
        <v>0.05</v>
      </c>
      <c r="K565" s="28">
        <v>0</v>
      </c>
      <c r="L565" s="28">
        <v>0</v>
      </c>
      <c r="M565" s="6">
        <f t="shared" si="25"/>
        <v>1585</v>
      </c>
    </row>
    <row r="566" spans="1:13" ht="44.2" customHeight="1" x14ac:dyDescent="0.35">
      <c r="A566" s="8"/>
      <c r="B566" s="9">
        <f t="shared" si="26"/>
        <v>564</v>
      </c>
      <c r="C566" s="10" t="s">
        <v>1110</v>
      </c>
      <c r="D566" s="10" t="s">
        <v>1111</v>
      </c>
      <c r="E566" s="11">
        <v>1</v>
      </c>
      <c r="F566" s="12" t="s">
        <v>5</v>
      </c>
      <c r="G566" s="13">
        <v>7274.75</v>
      </c>
      <c r="H566" s="14">
        <f t="shared" si="24"/>
        <v>7274.75</v>
      </c>
      <c r="I566" s="5">
        <v>0.2</v>
      </c>
      <c r="J566" s="5">
        <v>0.05</v>
      </c>
      <c r="K566" s="28">
        <v>0</v>
      </c>
      <c r="L566" s="28">
        <v>0</v>
      </c>
      <c r="M566" s="6">
        <f t="shared" si="25"/>
        <v>5529</v>
      </c>
    </row>
    <row r="567" spans="1:13" ht="33" customHeight="1" x14ac:dyDescent="0.35">
      <c r="A567" s="8"/>
      <c r="B567" s="9">
        <f t="shared" si="26"/>
        <v>565</v>
      </c>
      <c r="C567" s="10" t="s">
        <v>1112</v>
      </c>
      <c r="D567" s="10" t="s">
        <v>1113</v>
      </c>
      <c r="E567" s="11">
        <v>16</v>
      </c>
      <c r="F567" s="12" t="s">
        <v>5</v>
      </c>
      <c r="G567" s="15">
        <v>181.43</v>
      </c>
      <c r="H567" s="14">
        <f t="shared" si="24"/>
        <v>2902.88</v>
      </c>
      <c r="I567" s="5">
        <v>0.2</v>
      </c>
      <c r="J567" s="5">
        <v>0.05</v>
      </c>
      <c r="K567" s="28">
        <v>0</v>
      </c>
      <c r="L567" s="28">
        <v>0</v>
      </c>
      <c r="M567" s="6">
        <f t="shared" si="25"/>
        <v>2206</v>
      </c>
    </row>
    <row r="568" spans="1:13" ht="22" customHeight="1" x14ac:dyDescent="0.35">
      <c r="A568" s="8"/>
      <c r="B568" s="9">
        <f t="shared" si="26"/>
        <v>566</v>
      </c>
      <c r="C568" s="10" t="s">
        <v>1114</v>
      </c>
      <c r="D568" s="10" t="s">
        <v>1115</v>
      </c>
      <c r="E568" s="11">
        <v>3</v>
      </c>
      <c r="F568" s="12" t="s">
        <v>5</v>
      </c>
      <c r="G568" s="15">
        <v>122.43</v>
      </c>
      <c r="H568" s="14">
        <f t="shared" si="24"/>
        <v>367.29</v>
      </c>
      <c r="I568" s="5">
        <v>0.2</v>
      </c>
      <c r="J568" s="5">
        <v>0.05</v>
      </c>
      <c r="K568" s="28">
        <v>0</v>
      </c>
      <c r="L568" s="28">
        <v>0</v>
      </c>
      <c r="M568" s="6">
        <f t="shared" si="25"/>
        <v>279</v>
      </c>
    </row>
    <row r="569" spans="1:13" ht="33" customHeight="1" x14ac:dyDescent="0.35">
      <c r="A569" s="8"/>
      <c r="B569" s="9">
        <f t="shared" si="26"/>
        <v>567</v>
      </c>
      <c r="C569" s="10" t="s">
        <v>1116</v>
      </c>
      <c r="D569" s="10" t="s">
        <v>1117</v>
      </c>
      <c r="E569" s="11">
        <v>1</v>
      </c>
      <c r="F569" s="12" t="s">
        <v>5</v>
      </c>
      <c r="G569" s="13">
        <v>32999.94</v>
      </c>
      <c r="H569" s="14">
        <f t="shared" si="24"/>
        <v>32999.94</v>
      </c>
      <c r="I569" s="5">
        <v>0.2</v>
      </c>
      <c r="J569" s="5">
        <v>0.05</v>
      </c>
      <c r="K569" s="28">
        <v>0</v>
      </c>
      <c r="L569" s="28">
        <v>0</v>
      </c>
      <c r="M569" s="6">
        <f t="shared" si="25"/>
        <v>25080</v>
      </c>
    </row>
    <row r="570" spans="1:13" ht="22" customHeight="1" x14ac:dyDescent="0.35">
      <c r="A570" s="8"/>
      <c r="B570" s="9">
        <f t="shared" si="26"/>
        <v>568</v>
      </c>
      <c r="C570" s="10" t="s">
        <v>1118</v>
      </c>
      <c r="D570" s="10" t="s">
        <v>1119</v>
      </c>
      <c r="E570" s="11">
        <v>50</v>
      </c>
      <c r="F570" s="12" t="s">
        <v>5</v>
      </c>
      <c r="G570" s="15">
        <v>3.63</v>
      </c>
      <c r="H570" s="14">
        <f t="shared" si="24"/>
        <v>181.5</v>
      </c>
      <c r="I570" s="5">
        <v>0.2</v>
      </c>
      <c r="J570" s="5">
        <v>0.05</v>
      </c>
      <c r="K570" s="28">
        <v>0</v>
      </c>
      <c r="L570" s="28">
        <v>0</v>
      </c>
      <c r="M570" s="6">
        <f t="shared" si="25"/>
        <v>138</v>
      </c>
    </row>
    <row r="571" spans="1:13" ht="33" customHeight="1" x14ac:dyDescent="0.35">
      <c r="A571" s="8"/>
      <c r="B571" s="9">
        <f t="shared" si="26"/>
        <v>569</v>
      </c>
      <c r="C571" s="10" t="s">
        <v>1120</v>
      </c>
      <c r="D571" s="10" t="s">
        <v>1121</v>
      </c>
      <c r="E571" s="11">
        <v>58</v>
      </c>
      <c r="F571" s="12" t="s">
        <v>5</v>
      </c>
      <c r="G571" s="15">
        <v>212.77</v>
      </c>
      <c r="H571" s="14">
        <f t="shared" si="24"/>
        <v>12340.66</v>
      </c>
      <c r="I571" s="5">
        <v>0.2</v>
      </c>
      <c r="J571" s="5">
        <v>0.05</v>
      </c>
      <c r="K571" s="28">
        <v>0</v>
      </c>
      <c r="L571" s="28">
        <v>0</v>
      </c>
      <c r="M571" s="6">
        <f t="shared" si="25"/>
        <v>9379</v>
      </c>
    </row>
    <row r="572" spans="1:13" ht="44.2" customHeight="1" x14ac:dyDescent="0.35">
      <c r="A572" s="8"/>
      <c r="B572" s="9">
        <f t="shared" si="26"/>
        <v>570</v>
      </c>
      <c r="C572" s="10" t="s">
        <v>1122</v>
      </c>
      <c r="D572" s="10" t="s">
        <v>1123</v>
      </c>
      <c r="E572" s="11">
        <v>3</v>
      </c>
      <c r="F572" s="12" t="s">
        <v>5</v>
      </c>
      <c r="G572" s="15">
        <v>352.81</v>
      </c>
      <c r="H572" s="14">
        <f t="shared" si="24"/>
        <v>1058.43</v>
      </c>
      <c r="I572" s="5">
        <v>0.2</v>
      </c>
      <c r="J572" s="5">
        <v>0.05</v>
      </c>
      <c r="K572" s="28">
        <v>0</v>
      </c>
      <c r="L572" s="28">
        <v>0</v>
      </c>
      <c r="M572" s="6">
        <f t="shared" si="25"/>
        <v>804</v>
      </c>
    </row>
    <row r="573" spans="1:13" ht="31.8" customHeight="1" x14ac:dyDescent="0.35">
      <c r="A573" s="8"/>
      <c r="B573" s="9">
        <f t="shared" si="26"/>
        <v>571</v>
      </c>
      <c r="C573" s="10" t="s">
        <v>1124</v>
      </c>
      <c r="D573" s="10" t="s">
        <v>1125</v>
      </c>
      <c r="E573" s="11">
        <v>75</v>
      </c>
      <c r="F573" s="12" t="s">
        <v>5</v>
      </c>
      <c r="G573" s="15">
        <v>153.36000000000001</v>
      </c>
      <c r="H573" s="14">
        <f t="shared" si="24"/>
        <v>11502.000000000002</v>
      </c>
      <c r="I573" s="5">
        <v>0.2</v>
      </c>
      <c r="J573" s="5">
        <v>0.05</v>
      </c>
      <c r="K573" s="28">
        <v>0</v>
      </c>
      <c r="L573" s="28">
        <v>0</v>
      </c>
      <c r="M573" s="6">
        <f t="shared" si="25"/>
        <v>8742</v>
      </c>
    </row>
    <row r="574" spans="1:13" ht="0.6" hidden="1" customHeight="1" x14ac:dyDescent="0.35">
      <c r="A574" s="8"/>
      <c r="B574" s="9">
        <f t="shared" si="26"/>
        <v>572</v>
      </c>
      <c r="C574" s="10"/>
      <c r="D574" s="10"/>
      <c r="E574" s="11"/>
      <c r="F574" s="12"/>
      <c r="G574" s="15"/>
      <c r="H574" s="14"/>
      <c r="I574" s="5"/>
      <c r="J574" s="5"/>
      <c r="K574" s="28"/>
      <c r="L574" s="28"/>
      <c r="M574" s="6"/>
    </row>
    <row r="575" spans="1:13" ht="56.2" customHeight="1" x14ac:dyDescent="0.35">
      <c r="A575" s="8"/>
      <c r="B575" s="9">
        <f t="shared" si="26"/>
        <v>573</v>
      </c>
      <c r="C575" s="10" t="s">
        <v>1126</v>
      </c>
      <c r="D575" s="10" t="s">
        <v>1127</v>
      </c>
      <c r="E575" s="11">
        <v>2</v>
      </c>
      <c r="F575" s="12" t="s">
        <v>5</v>
      </c>
      <c r="G575" s="15">
        <v>666.33</v>
      </c>
      <c r="H575" s="14">
        <f t="shared" si="24"/>
        <v>1332.66</v>
      </c>
      <c r="I575" s="5">
        <v>0.2</v>
      </c>
      <c r="J575" s="5">
        <v>0.05</v>
      </c>
      <c r="K575" s="28">
        <v>0</v>
      </c>
      <c r="L575" s="28">
        <v>0</v>
      </c>
      <c r="M575" s="6">
        <f t="shared" si="25"/>
        <v>1013</v>
      </c>
    </row>
    <row r="576" spans="1:13" ht="44.2" customHeight="1" x14ac:dyDescent="0.35">
      <c r="A576" s="8"/>
      <c r="B576" s="9">
        <f t="shared" si="26"/>
        <v>574</v>
      </c>
      <c r="C576" s="10" t="s">
        <v>1128</v>
      </c>
      <c r="D576" s="10" t="s">
        <v>1129</v>
      </c>
      <c r="E576" s="11">
        <v>1</v>
      </c>
      <c r="F576" s="12" t="s">
        <v>5</v>
      </c>
      <c r="G576" s="13">
        <v>2547.85</v>
      </c>
      <c r="H576" s="14">
        <f t="shared" si="24"/>
        <v>2547.85</v>
      </c>
      <c r="I576" s="5">
        <v>0.2</v>
      </c>
      <c r="J576" s="5">
        <v>0.05</v>
      </c>
      <c r="K576" s="28">
        <v>0</v>
      </c>
      <c r="L576" s="28">
        <v>0</v>
      </c>
      <c r="M576" s="6">
        <f t="shared" si="25"/>
        <v>1936</v>
      </c>
    </row>
    <row r="577" spans="1:13" ht="44.2" customHeight="1" x14ac:dyDescent="0.35">
      <c r="A577" s="8"/>
      <c r="B577" s="9">
        <f t="shared" si="26"/>
        <v>575</v>
      </c>
      <c r="C577" s="10" t="s">
        <v>1130</v>
      </c>
      <c r="D577" s="10" t="s">
        <v>1131</v>
      </c>
      <c r="E577" s="11">
        <v>1</v>
      </c>
      <c r="F577" s="12" t="s">
        <v>5</v>
      </c>
      <c r="G577" s="13">
        <v>2695.17</v>
      </c>
      <c r="H577" s="14">
        <f t="shared" si="24"/>
        <v>2695.17</v>
      </c>
      <c r="I577" s="5">
        <v>0.2</v>
      </c>
      <c r="J577" s="5">
        <v>0.05</v>
      </c>
      <c r="K577" s="28">
        <v>0</v>
      </c>
      <c r="L577" s="28">
        <v>0</v>
      </c>
      <c r="M577" s="6">
        <f t="shared" si="25"/>
        <v>2048</v>
      </c>
    </row>
    <row r="578" spans="1:13" ht="44.2" customHeight="1" x14ac:dyDescent="0.35">
      <c r="A578" s="8"/>
      <c r="B578" s="9">
        <f t="shared" si="26"/>
        <v>576</v>
      </c>
      <c r="C578" s="10" t="s">
        <v>1132</v>
      </c>
      <c r="D578" s="10" t="s">
        <v>1133</v>
      </c>
      <c r="E578" s="11">
        <v>39</v>
      </c>
      <c r="F578" s="12" t="s">
        <v>5</v>
      </c>
      <c r="G578" s="13">
        <v>2961.93</v>
      </c>
      <c r="H578" s="14">
        <f t="shared" si="24"/>
        <v>115515.26999999999</v>
      </c>
      <c r="I578" s="5">
        <v>0.2</v>
      </c>
      <c r="J578" s="5">
        <v>0.05</v>
      </c>
      <c r="K578" s="28">
        <v>0</v>
      </c>
      <c r="L578" s="28">
        <v>0</v>
      </c>
      <c r="M578" s="6">
        <f t="shared" si="25"/>
        <v>87792</v>
      </c>
    </row>
    <row r="579" spans="1:13" ht="89.2" customHeight="1" x14ac:dyDescent="0.35">
      <c r="A579" s="8"/>
      <c r="B579" s="9">
        <f t="shared" si="26"/>
        <v>577</v>
      </c>
      <c r="C579" s="10" t="s">
        <v>1134</v>
      </c>
      <c r="D579" s="10" t="s">
        <v>1135</v>
      </c>
      <c r="E579" s="11">
        <v>1</v>
      </c>
      <c r="F579" s="12" t="s">
        <v>5</v>
      </c>
      <c r="G579" s="13">
        <v>5117.2700000000004</v>
      </c>
      <c r="H579" s="14">
        <f t="shared" ref="H579:H642" si="27">E579*G579</f>
        <v>5117.2700000000004</v>
      </c>
      <c r="I579" s="5">
        <v>0.2</v>
      </c>
      <c r="J579" s="5">
        <v>0.05</v>
      </c>
      <c r="K579" s="28">
        <v>0</v>
      </c>
      <c r="L579" s="28">
        <v>0</v>
      </c>
      <c r="M579" s="6">
        <f t="shared" si="25"/>
        <v>3889</v>
      </c>
    </row>
    <row r="580" spans="1:13" ht="33" customHeight="1" x14ac:dyDescent="0.35">
      <c r="A580" s="8"/>
      <c r="B580" s="9">
        <f t="shared" si="26"/>
        <v>578</v>
      </c>
      <c r="C580" s="10" t="s">
        <v>1136</v>
      </c>
      <c r="D580" s="10" t="s">
        <v>1137</v>
      </c>
      <c r="E580" s="11">
        <v>7</v>
      </c>
      <c r="F580" s="12" t="s">
        <v>5</v>
      </c>
      <c r="G580" s="15">
        <v>119.47</v>
      </c>
      <c r="H580" s="14">
        <f t="shared" si="27"/>
        <v>836.29</v>
      </c>
      <c r="I580" s="5">
        <v>0.2</v>
      </c>
      <c r="J580" s="5">
        <v>0.05</v>
      </c>
      <c r="K580" s="28">
        <v>0</v>
      </c>
      <c r="L580" s="28">
        <v>0</v>
      </c>
      <c r="M580" s="6">
        <f t="shared" ref="M580:M643" si="28">ROUND(H580*(1-I580)*(1-J580),0)</f>
        <v>636</v>
      </c>
    </row>
    <row r="581" spans="1:13" ht="44.2" customHeight="1" x14ac:dyDescent="0.35">
      <c r="A581" s="8"/>
      <c r="B581" s="9">
        <f t="shared" ref="B581:B644" si="29">B580+1</f>
        <v>579</v>
      </c>
      <c r="C581" s="10" t="s">
        <v>1138</v>
      </c>
      <c r="D581" s="10" t="s">
        <v>1139</v>
      </c>
      <c r="E581" s="11">
        <v>54</v>
      </c>
      <c r="F581" s="12" t="s">
        <v>5</v>
      </c>
      <c r="G581" s="15">
        <v>93.87</v>
      </c>
      <c r="H581" s="14">
        <f t="shared" si="27"/>
        <v>5068.9800000000005</v>
      </c>
      <c r="I581" s="5">
        <v>0.2</v>
      </c>
      <c r="J581" s="5">
        <v>0.05</v>
      </c>
      <c r="K581" s="28">
        <v>0</v>
      </c>
      <c r="L581" s="28">
        <v>0</v>
      </c>
      <c r="M581" s="6">
        <f t="shared" si="28"/>
        <v>3852</v>
      </c>
    </row>
    <row r="582" spans="1:13" ht="44.2" customHeight="1" x14ac:dyDescent="0.35">
      <c r="A582" s="8"/>
      <c r="B582" s="9">
        <f t="shared" si="29"/>
        <v>580</v>
      </c>
      <c r="C582" s="17" t="s">
        <v>1140</v>
      </c>
      <c r="D582" s="10" t="s">
        <v>1141</v>
      </c>
      <c r="E582" s="11">
        <v>44</v>
      </c>
      <c r="F582" s="12" t="s">
        <v>5</v>
      </c>
      <c r="G582" s="15">
        <v>93.87</v>
      </c>
      <c r="H582" s="14">
        <f t="shared" si="27"/>
        <v>4130.2800000000007</v>
      </c>
      <c r="I582" s="5">
        <v>0.2</v>
      </c>
      <c r="J582" s="5">
        <v>0.05</v>
      </c>
      <c r="K582" s="28">
        <v>0</v>
      </c>
      <c r="L582" s="28">
        <v>0</v>
      </c>
      <c r="M582" s="6">
        <f t="shared" si="28"/>
        <v>3139</v>
      </c>
    </row>
    <row r="583" spans="1:13" ht="56.2" customHeight="1" x14ac:dyDescent="0.35">
      <c r="A583" s="8"/>
      <c r="B583" s="9">
        <f t="shared" si="29"/>
        <v>581</v>
      </c>
      <c r="C583" s="10" t="s">
        <v>1142</v>
      </c>
      <c r="D583" s="10" t="s">
        <v>1143</v>
      </c>
      <c r="E583" s="11">
        <v>1</v>
      </c>
      <c r="F583" s="12" t="s">
        <v>5</v>
      </c>
      <c r="G583" s="13">
        <v>4479.71</v>
      </c>
      <c r="H583" s="14">
        <f t="shared" si="27"/>
        <v>4479.71</v>
      </c>
      <c r="I583" s="5">
        <v>0.2</v>
      </c>
      <c r="J583" s="5">
        <v>0.05</v>
      </c>
      <c r="K583" s="28">
        <v>0</v>
      </c>
      <c r="L583" s="28">
        <v>0</v>
      </c>
      <c r="M583" s="6">
        <f t="shared" si="28"/>
        <v>3405</v>
      </c>
    </row>
    <row r="584" spans="1:13" ht="44.2" customHeight="1" x14ac:dyDescent="0.35">
      <c r="A584" s="8"/>
      <c r="B584" s="9">
        <f t="shared" si="29"/>
        <v>582</v>
      </c>
      <c r="C584" s="10" t="s">
        <v>1144</v>
      </c>
      <c r="D584" s="10" t="s">
        <v>1145</v>
      </c>
      <c r="E584" s="11">
        <v>3</v>
      </c>
      <c r="F584" s="12" t="s">
        <v>5</v>
      </c>
      <c r="G584" s="15">
        <v>72.03</v>
      </c>
      <c r="H584" s="14">
        <f t="shared" si="27"/>
        <v>216.09</v>
      </c>
      <c r="I584" s="5">
        <v>0.2</v>
      </c>
      <c r="J584" s="5">
        <v>0.05</v>
      </c>
      <c r="K584" s="28">
        <v>0</v>
      </c>
      <c r="L584" s="28">
        <v>0</v>
      </c>
      <c r="M584" s="6">
        <f t="shared" si="28"/>
        <v>164</v>
      </c>
    </row>
    <row r="585" spans="1:13" ht="33" customHeight="1" x14ac:dyDescent="0.35">
      <c r="A585" s="8"/>
      <c r="B585" s="9">
        <f t="shared" si="29"/>
        <v>583</v>
      </c>
      <c r="C585" s="10" t="s">
        <v>1146</v>
      </c>
      <c r="D585" s="10" t="s">
        <v>1147</v>
      </c>
      <c r="E585" s="11">
        <v>8</v>
      </c>
      <c r="F585" s="12" t="s">
        <v>5</v>
      </c>
      <c r="G585" s="15">
        <v>96.3</v>
      </c>
      <c r="H585" s="14">
        <f t="shared" si="27"/>
        <v>770.4</v>
      </c>
      <c r="I585" s="5">
        <v>0.2</v>
      </c>
      <c r="J585" s="5">
        <v>0.05</v>
      </c>
      <c r="K585" s="28">
        <v>0</v>
      </c>
      <c r="L585" s="28">
        <v>0</v>
      </c>
      <c r="M585" s="6">
        <f t="shared" si="28"/>
        <v>586</v>
      </c>
    </row>
    <row r="586" spans="1:13" ht="33" customHeight="1" x14ac:dyDescent="0.35">
      <c r="A586" s="8"/>
      <c r="B586" s="9">
        <f t="shared" si="29"/>
        <v>584</v>
      </c>
      <c r="C586" s="10" t="s">
        <v>1148</v>
      </c>
      <c r="D586" s="10" t="s">
        <v>1149</v>
      </c>
      <c r="E586" s="11">
        <v>50</v>
      </c>
      <c r="F586" s="12" t="s">
        <v>53</v>
      </c>
      <c r="G586" s="15">
        <v>111.12</v>
      </c>
      <c r="H586" s="14">
        <f t="shared" si="27"/>
        <v>5556</v>
      </c>
      <c r="I586" s="5">
        <v>0.2</v>
      </c>
      <c r="J586" s="5">
        <v>0.05</v>
      </c>
      <c r="K586" s="28">
        <v>0</v>
      </c>
      <c r="L586" s="28">
        <v>0</v>
      </c>
      <c r="M586" s="6">
        <f t="shared" si="28"/>
        <v>4223</v>
      </c>
    </row>
    <row r="587" spans="1:13" ht="33" customHeight="1" x14ac:dyDescent="0.35">
      <c r="A587" s="8"/>
      <c r="B587" s="9">
        <f t="shared" si="29"/>
        <v>585</v>
      </c>
      <c r="C587" s="10" t="s">
        <v>1150</v>
      </c>
      <c r="D587" s="10" t="s">
        <v>1151</v>
      </c>
      <c r="E587" s="11">
        <v>3</v>
      </c>
      <c r="F587" s="12" t="s">
        <v>5</v>
      </c>
      <c r="G587" s="13">
        <v>2553.4</v>
      </c>
      <c r="H587" s="14">
        <f t="shared" si="27"/>
        <v>7660.2000000000007</v>
      </c>
      <c r="I587" s="5">
        <v>0.2</v>
      </c>
      <c r="J587" s="5">
        <v>0.05</v>
      </c>
      <c r="K587" s="28">
        <v>0</v>
      </c>
      <c r="L587" s="28">
        <v>0</v>
      </c>
      <c r="M587" s="6">
        <f t="shared" si="28"/>
        <v>5822</v>
      </c>
    </row>
    <row r="588" spans="1:13" ht="33" customHeight="1" x14ac:dyDescent="0.35">
      <c r="A588" s="8"/>
      <c r="B588" s="9">
        <f t="shared" si="29"/>
        <v>586</v>
      </c>
      <c r="C588" s="10" t="s">
        <v>1152</v>
      </c>
      <c r="D588" s="10" t="s">
        <v>1153</v>
      </c>
      <c r="E588" s="11">
        <v>50</v>
      </c>
      <c r="F588" s="12" t="s">
        <v>5</v>
      </c>
      <c r="G588" s="15">
        <v>334.53</v>
      </c>
      <c r="H588" s="14">
        <f t="shared" si="27"/>
        <v>16726.5</v>
      </c>
      <c r="I588" s="5">
        <v>0.2</v>
      </c>
      <c r="J588" s="5">
        <v>0.05</v>
      </c>
      <c r="K588" s="28">
        <v>0</v>
      </c>
      <c r="L588" s="28">
        <v>0</v>
      </c>
      <c r="M588" s="6">
        <f t="shared" si="28"/>
        <v>12712</v>
      </c>
    </row>
    <row r="589" spans="1:13" ht="11.2" customHeight="1" x14ac:dyDescent="0.35">
      <c r="A589" s="8"/>
      <c r="B589" s="9">
        <f t="shared" si="29"/>
        <v>587</v>
      </c>
      <c r="C589" s="10" t="s">
        <v>1154</v>
      </c>
      <c r="D589" s="10" t="s">
        <v>1155</v>
      </c>
      <c r="E589" s="11">
        <v>3</v>
      </c>
      <c r="F589" s="12" t="s">
        <v>5</v>
      </c>
      <c r="G589" s="15">
        <v>358.33</v>
      </c>
      <c r="H589" s="14">
        <f t="shared" si="27"/>
        <v>1074.99</v>
      </c>
      <c r="I589" s="5">
        <v>0.2</v>
      </c>
      <c r="J589" s="5">
        <v>0.05</v>
      </c>
      <c r="K589" s="28">
        <v>0</v>
      </c>
      <c r="L589" s="28">
        <v>0</v>
      </c>
      <c r="M589" s="6">
        <f t="shared" si="28"/>
        <v>817</v>
      </c>
    </row>
    <row r="590" spans="1:13" ht="22" customHeight="1" x14ac:dyDescent="0.35">
      <c r="A590" s="8"/>
      <c r="B590" s="9">
        <f t="shared" si="29"/>
        <v>588</v>
      </c>
      <c r="C590" s="10" t="s">
        <v>1156</v>
      </c>
      <c r="D590" s="10" t="s">
        <v>1157</v>
      </c>
      <c r="E590" s="11">
        <v>3</v>
      </c>
      <c r="F590" s="12" t="s">
        <v>5</v>
      </c>
      <c r="G590" s="15">
        <v>195.09</v>
      </c>
      <c r="H590" s="14">
        <f t="shared" si="27"/>
        <v>585.27</v>
      </c>
      <c r="I590" s="5">
        <v>0.2</v>
      </c>
      <c r="J590" s="5">
        <v>0.05</v>
      </c>
      <c r="K590" s="28">
        <v>0</v>
      </c>
      <c r="L590" s="28">
        <v>0</v>
      </c>
      <c r="M590" s="6">
        <f t="shared" si="28"/>
        <v>445</v>
      </c>
    </row>
    <row r="591" spans="1:13" ht="22" customHeight="1" x14ac:dyDescent="0.35">
      <c r="A591" s="8"/>
      <c r="B591" s="9">
        <f t="shared" si="29"/>
        <v>589</v>
      </c>
      <c r="C591" s="10" t="s">
        <v>1158</v>
      </c>
      <c r="D591" s="10" t="s">
        <v>1159</v>
      </c>
      <c r="E591" s="11">
        <v>3</v>
      </c>
      <c r="F591" s="12" t="s">
        <v>5</v>
      </c>
      <c r="G591" s="15">
        <v>195.09</v>
      </c>
      <c r="H591" s="14">
        <f t="shared" si="27"/>
        <v>585.27</v>
      </c>
      <c r="I591" s="5">
        <v>0.2</v>
      </c>
      <c r="J591" s="5">
        <v>0.05</v>
      </c>
      <c r="K591" s="28">
        <v>0</v>
      </c>
      <c r="L591" s="28">
        <v>0</v>
      </c>
      <c r="M591" s="6">
        <f t="shared" si="28"/>
        <v>445</v>
      </c>
    </row>
    <row r="592" spans="1:13" ht="33" customHeight="1" x14ac:dyDescent="0.35">
      <c r="A592" s="18"/>
      <c r="B592" s="9">
        <f t="shared" si="29"/>
        <v>590</v>
      </c>
      <c r="C592" s="10" t="s">
        <v>1160</v>
      </c>
      <c r="D592" s="10" t="s">
        <v>1161</v>
      </c>
      <c r="E592" s="11">
        <v>10</v>
      </c>
      <c r="F592" s="12" t="s">
        <v>5</v>
      </c>
      <c r="G592" s="15">
        <v>208.03</v>
      </c>
      <c r="H592" s="14">
        <f t="shared" si="27"/>
        <v>2080.3000000000002</v>
      </c>
      <c r="I592" s="5">
        <v>0.2</v>
      </c>
      <c r="J592" s="5">
        <v>0.05</v>
      </c>
      <c r="K592" s="28">
        <v>0</v>
      </c>
      <c r="L592" s="28">
        <v>0</v>
      </c>
      <c r="M592" s="6">
        <f t="shared" si="28"/>
        <v>1581</v>
      </c>
    </row>
    <row r="593" spans="1:16" ht="33" customHeight="1" x14ac:dyDescent="0.35">
      <c r="A593" s="8"/>
      <c r="B593" s="9">
        <f t="shared" si="29"/>
        <v>591</v>
      </c>
      <c r="C593" s="10" t="s">
        <v>1162</v>
      </c>
      <c r="D593" s="10" t="s">
        <v>1163</v>
      </c>
      <c r="E593" s="11">
        <v>1</v>
      </c>
      <c r="F593" s="12" t="s">
        <v>5</v>
      </c>
      <c r="G593" s="13">
        <v>1439.67</v>
      </c>
      <c r="H593" s="14">
        <f t="shared" si="27"/>
        <v>1439.67</v>
      </c>
      <c r="I593" s="5">
        <v>0.2</v>
      </c>
      <c r="J593" s="5">
        <v>0.05</v>
      </c>
      <c r="K593" s="28">
        <v>0</v>
      </c>
      <c r="L593" s="28">
        <v>0</v>
      </c>
      <c r="M593" s="6">
        <f t="shared" si="28"/>
        <v>1094</v>
      </c>
    </row>
    <row r="594" spans="1:16" ht="56.2" customHeight="1" x14ac:dyDescent="0.35">
      <c r="A594" s="8"/>
      <c r="B594" s="9">
        <f t="shared" si="29"/>
        <v>592</v>
      </c>
      <c r="C594" s="10" t="s">
        <v>1164</v>
      </c>
      <c r="D594" s="10" t="s">
        <v>1165</v>
      </c>
      <c r="E594" s="11">
        <v>2</v>
      </c>
      <c r="F594" s="12" t="s">
        <v>5</v>
      </c>
      <c r="G594" s="13">
        <v>2443</v>
      </c>
      <c r="H594" s="14">
        <f t="shared" si="27"/>
        <v>4886</v>
      </c>
      <c r="I594" s="5">
        <v>0.2</v>
      </c>
      <c r="J594" s="5">
        <v>0.05</v>
      </c>
      <c r="K594" s="28">
        <v>0</v>
      </c>
      <c r="L594" s="28">
        <v>0</v>
      </c>
      <c r="M594" s="6">
        <f t="shared" si="28"/>
        <v>3713</v>
      </c>
    </row>
    <row r="595" spans="1:16" ht="11.2" customHeight="1" x14ac:dyDescent="0.35">
      <c r="A595" s="8"/>
      <c r="B595" s="9">
        <f t="shared" si="29"/>
        <v>593</v>
      </c>
      <c r="C595" s="10" t="s">
        <v>1166</v>
      </c>
      <c r="D595" s="10" t="s">
        <v>1167</v>
      </c>
      <c r="E595" s="11">
        <v>171</v>
      </c>
      <c r="F595" s="12" t="s">
        <v>5</v>
      </c>
      <c r="G595" s="15">
        <v>46.91</v>
      </c>
      <c r="H595" s="14">
        <f t="shared" si="27"/>
        <v>8021.61</v>
      </c>
      <c r="I595" s="5">
        <v>0.2</v>
      </c>
      <c r="J595" s="5">
        <v>0.05</v>
      </c>
      <c r="K595" s="28">
        <v>0</v>
      </c>
      <c r="L595" s="28">
        <v>0</v>
      </c>
      <c r="M595" s="6">
        <f t="shared" si="28"/>
        <v>6096</v>
      </c>
    </row>
    <row r="596" spans="1:16" ht="100" customHeight="1" x14ac:dyDescent="0.35">
      <c r="A596" s="8"/>
      <c r="B596" s="9">
        <f t="shared" si="29"/>
        <v>594</v>
      </c>
      <c r="C596" s="10" t="s">
        <v>1168</v>
      </c>
      <c r="D596" s="10" t="s">
        <v>1169</v>
      </c>
      <c r="E596" s="11">
        <v>12</v>
      </c>
      <c r="F596" s="12" t="s">
        <v>5</v>
      </c>
      <c r="G596" s="13">
        <v>2401.59</v>
      </c>
      <c r="H596" s="14">
        <f t="shared" si="27"/>
        <v>28819.08</v>
      </c>
      <c r="I596" s="5">
        <v>0.2</v>
      </c>
      <c r="J596" s="5">
        <v>0.05</v>
      </c>
      <c r="K596" s="28">
        <v>0</v>
      </c>
      <c r="L596" s="28">
        <v>0</v>
      </c>
      <c r="M596" s="6">
        <f t="shared" si="28"/>
        <v>21903</v>
      </c>
    </row>
    <row r="597" spans="1:16" ht="11.2" customHeight="1" x14ac:dyDescent="0.35">
      <c r="A597" s="8"/>
      <c r="B597" s="9">
        <f t="shared" si="29"/>
        <v>595</v>
      </c>
      <c r="C597" s="10" t="s">
        <v>1170</v>
      </c>
      <c r="D597" s="10" t="s">
        <v>1171</v>
      </c>
      <c r="E597" s="11">
        <v>3</v>
      </c>
      <c r="F597" s="12" t="s">
        <v>5</v>
      </c>
      <c r="G597" s="15">
        <v>73.069999999999993</v>
      </c>
      <c r="H597" s="14">
        <f t="shared" si="27"/>
        <v>219.20999999999998</v>
      </c>
      <c r="I597" s="5">
        <v>0.2</v>
      </c>
      <c r="J597" s="5">
        <v>0.05</v>
      </c>
      <c r="K597" s="28">
        <v>0</v>
      </c>
      <c r="L597" s="28">
        <v>0</v>
      </c>
      <c r="M597" s="6">
        <f t="shared" si="28"/>
        <v>167</v>
      </c>
    </row>
    <row r="598" spans="1:16" ht="33" customHeight="1" x14ac:dyDescent="0.35">
      <c r="A598" s="8"/>
      <c r="B598" s="9">
        <f t="shared" si="29"/>
        <v>596</v>
      </c>
      <c r="C598" s="10" t="s">
        <v>1172</v>
      </c>
      <c r="D598" s="10" t="s">
        <v>1173</v>
      </c>
      <c r="E598" s="11">
        <v>1</v>
      </c>
      <c r="F598" s="12" t="s">
        <v>5</v>
      </c>
      <c r="G598" s="13">
        <v>3281.93</v>
      </c>
      <c r="H598" s="14">
        <f t="shared" si="27"/>
        <v>3281.93</v>
      </c>
      <c r="I598" s="5">
        <v>0.2</v>
      </c>
      <c r="J598" s="5">
        <v>0.05</v>
      </c>
      <c r="K598" s="28">
        <v>0</v>
      </c>
      <c r="L598" s="28">
        <v>0</v>
      </c>
      <c r="M598" s="6">
        <f t="shared" si="28"/>
        <v>2494</v>
      </c>
    </row>
    <row r="599" spans="1:16" ht="22" customHeight="1" x14ac:dyDescent="0.35">
      <c r="A599" s="8"/>
      <c r="B599" s="9">
        <f t="shared" si="29"/>
        <v>597</v>
      </c>
      <c r="C599" s="10" t="s">
        <v>1174</v>
      </c>
      <c r="D599" s="10" t="s">
        <v>1175</v>
      </c>
      <c r="E599" s="11">
        <v>1</v>
      </c>
      <c r="F599" s="12" t="s">
        <v>5</v>
      </c>
      <c r="G599" s="13">
        <v>2867.67</v>
      </c>
      <c r="H599" s="14">
        <f t="shared" si="27"/>
        <v>2867.67</v>
      </c>
      <c r="I599" s="5">
        <v>0.2</v>
      </c>
      <c r="J599" s="5">
        <v>0.05</v>
      </c>
      <c r="K599" s="28">
        <v>0</v>
      </c>
      <c r="L599" s="28">
        <v>0</v>
      </c>
      <c r="M599" s="6">
        <f t="shared" si="28"/>
        <v>2179</v>
      </c>
    </row>
    <row r="600" spans="1:16" ht="22" customHeight="1" x14ac:dyDescent="0.35">
      <c r="A600" s="8"/>
      <c r="B600" s="9">
        <f t="shared" si="29"/>
        <v>598</v>
      </c>
      <c r="C600" s="10" t="s">
        <v>1176</v>
      </c>
      <c r="D600" s="10" t="s">
        <v>1177</v>
      </c>
      <c r="E600" s="11">
        <v>2</v>
      </c>
      <c r="F600" s="12" t="s">
        <v>5</v>
      </c>
      <c r="G600" s="13">
        <v>4625.84</v>
      </c>
      <c r="H600" s="14">
        <f t="shared" si="27"/>
        <v>9251.68</v>
      </c>
      <c r="I600" s="5">
        <v>0.2</v>
      </c>
      <c r="J600" s="5">
        <v>0.05</v>
      </c>
      <c r="K600" s="28">
        <v>0</v>
      </c>
      <c r="L600" s="28">
        <v>0</v>
      </c>
      <c r="M600" s="6">
        <f t="shared" si="28"/>
        <v>7031</v>
      </c>
    </row>
    <row r="601" spans="1:16" ht="21.3" customHeight="1" x14ac:dyDescent="0.35">
      <c r="A601" s="8"/>
      <c r="B601" s="9">
        <f t="shared" si="29"/>
        <v>599</v>
      </c>
      <c r="C601" s="10" t="s">
        <v>1178</v>
      </c>
      <c r="D601" s="10" t="s">
        <v>1179</v>
      </c>
      <c r="E601" s="11">
        <v>1</v>
      </c>
      <c r="F601" s="12" t="s">
        <v>5</v>
      </c>
      <c r="G601" s="13">
        <v>3140.17</v>
      </c>
      <c r="H601" s="14">
        <f t="shared" si="27"/>
        <v>3140.17</v>
      </c>
      <c r="I601" s="5">
        <v>0.2</v>
      </c>
      <c r="J601" s="5">
        <v>0.05</v>
      </c>
      <c r="K601" s="28">
        <v>0</v>
      </c>
      <c r="L601" s="28">
        <v>0</v>
      </c>
      <c r="M601" s="6">
        <f t="shared" si="28"/>
        <v>2387</v>
      </c>
      <c r="O601" s="32"/>
    </row>
    <row r="602" spans="1:16" ht="44.1" hidden="1" customHeight="1" x14ac:dyDescent="0.35">
      <c r="A602" s="8"/>
      <c r="B602" s="9">
        <f t="shared" si="29"/>
        <v>600</v>
      </c>
      <c r="C602" s="10"/>
      <c r="D602" s="17"/>
      <c r="E602" s="11"/>
      <c r="F602" s="12"/>
      <c r="G602" s="13"/>
      <c r="H602" s="14"/>
      <c r="I602" s="5"/>
      <c r="J602" s="5"/>
      <c r="K602" s="28"/>
      <c r="L602" s="28"/>
      <c r="M602" s="6"/>
      <c r="N602" s="30"/>
      <c r="O602" s="30"/>
    </row>
    <row r="603" spans="1:16" ht="33" hidden="1" customHeight="1" x14ac:dyDescent="0.4">
      <c r="A603" s="8"/>
      <c r="B603" s="9">
        <f t="shared" si="29"/>
        <v>601</v>
      </c>
      <c r="C603" s="10"/>
      <c r="D603" s="10"/>
      <c r="E603" s="11"/>
      <c r="F603" s="12"/>
      <c r="G603" s="13"/>
      <c r="H603" s="14"/>
      <c r="I603" s="5"/>
      <c r="J603" s="5"/>
      <c r="K603" s="28"/>
      <c r="L603" s="28"/>
      <c r="M603" s="6"/>
      <c r="N603" s="30"/>
      <c r="O603" s="30"/>
      <c r="P603" s="31"/>
    </row>
    <row r="604" spans="1:16" ht="44.2" customHeight="1" x14ac:dyDescent="0.35">
      <c r="A604" s="8"/>
      <c r="B604" s="9">
        <f t="shared" si="29"/>
        <v>602</v>
      </c>
      <c r="C604" s="10" t="s">
        <v>1180</v>
      </c>
      <c r="D604" s="10" t="s">
        <v>1181</v>
      </c>
      <c r="E604" s="11">
        <v>20</v>
      </c>
      <c r="F604" s="12" t="s">
        <v>5</v>
      </c>
      <c r="G604" s="13">
        <v>5218.62</v>
      </c>
      <c r="H604" s="14">
        <f t="shared" si="27"/>
        <v>104372.4</v>
      </c>
      <c r="I604" s="5">
        <v>0.2</v>
      </c>
      <c r="J604" s="5">
        <v>0.05</v>
      </c>
      <c r="K604" s="28">
        <v>0</v>
      </c>
      <c r="L604" s="28">
        <v>0</v>
      </c>
      <c r="M604" s="6">
        <f t="shared" si="28"/>
        <v>79323</v>
      </c>
    </row>
    <row r="605" spans="1:16" ht="31.2" customHeight="1" x14ac:dyDescent="0.35">
      <c r="A605" s="8"/>
      <c r="B605" s="9">
        <f t="shared" si="29"/>
        <v>603</v>
      </c>
      <c r="C605" s="10" t="s">
        <v>1182</v>
      </c>
      <c r="D605" s="10" t="s">
        <v>1183</v>
      </c>
      <c r="E605" s="11">
        <v>8</v>
      </c>
      <c r="F605" s="12" t="s">
        <v>5</v>
      </c>
      <c r="G605" s="13">
        <v>4440.8599999999997</v>
      </c>
      <c r="H605" s="14">
        <f t="shared" si="27"/>
        <v>35526.879999999997</v>
      </c>
      <c r="I605" s="5">
        <v>0.2</v>
      </c>
      <c r="J605" s="5">
        <v>0.05</v>
      </c>
      <c r="K605" s="28">
        <v>0</v>
      </c>
      <c r="L605" s="28">
        <v>0</v>
      </c>
      <c r="M605" s="6">
        <f t="shared" si="28"/>
        <v>27000</v>
      </c>
      <c r="N605" s="30"/>
    </row>
    <row r="606" spans="1:16" ht="56.1" hidden="1" customHeight="1" x14ac:dyDescent="0.35">
      <c r="A606" s="8"/>
      <c r="B606" s="9">
        <f t="shared" si="29"/>
        <v>604</v>
      </c>
      <c r="C606" s="10"/>
      <c r="D606" s="10"/>
      <c r="E606" s="11"/>
      <c r="F606" s="12"/>
      <c r="G606" s="13"/>
      <c r="H606" s="14"/>
      <c r="I606" s="5"/>
      <c r="J606" s="5"/>
      <c r="K606" s="28"/>
      <c r="L606" s="28"/>
      <c r="M606" s="6"/>
      <c r="N606" s="30"/>
    </row>
    <row r="607" spans="1:16" ht="33" customHeight="1" x14ac:dyDescent="0.35">
      <c r="A607" s="8"/>
      <c r="B607" s="9">
        <f t="shared" si="29"/>
        <v>605</v>
      </c>
      <c r="C607" s="10" t="s">
        <v>1184</v>
      </c>
      <c r="D607" s="10" t="s">
        <v>1185</v>
      </c>
      <c r="E607" s="11">
        <v>1</v>
      </c>
      <c r="F607" s="12" t="s">
        <v>5</v>
      </c>
      <c r="G607" s="13">
        <v>10658.23</v>
      </c>
      <c r="H607" s="14">
        <f t="shared" si="27"/>
        <v>10658.23</v>
      </c>
      <c r="I607" s="5">
        <v>0.2</v>
      </c>
      <c r="J607" s="5">
        <v>0.05</v>
      </c>
      <c r="K607" s="28">
        <v>0</v>
      </c>
      <c r="L607" s="28">
        <v>0</v>
      </c>
      <c r="M607" s="6">
        <f t="shared" si="28"/>
        <v>8100</v>
      </c>
    </row>
    <row r="608" spans="1:16" ht="21.3" customHeight="1" x14ac:dyDescent="0.35">
      <c r="A608" s="8"/>
      <c r="B608" s="9">
        <f t="shared" si="29"/>
        <v>606</v>
      </c>
      <c r="C608" s="10" t="s">
        <v>1186</v>
      </c>
      <c r="D608" s="10" t="s">
        <v>1187</v>
      </c>
      <c r="E608" s="11">
        <v>2</v>
      </c>
      <c r="F608" s="12" t="s">
        <v>5</v>
      </c>
      <c r="G608" s="13">
        <v>17027.53</v>
      </c>
      <c r="H608" s="14">
        <f t="shared" si="27"/>
        <v>34055.06</v>
      </c>
      <c r="I608" s="5">
        <v>0.2</v>
      </c>
      <c r="J608" s="5">
        <v>0.05</v>
      </c>
      <c r="K608" s="28">
        <v>0</v>
      </c>
      <c r="L608" s="28">
        <v>0</v>
      </c>
      <c r="M608" s="6">
        <f t="shared" si="28"/>
        <v>25882</v>
      </c>
    </row>
    <row r="609" spans="1:13" ht="44.1" hidden="1" customHeight="1" x14ac:dyDescent="0.35">
      <c r="A609" s="8"/>
      <c r="B609" s="9">
        <f t="shared" si="29"/>
        <v>607</v>
      </c>
      <c r="C609" s="10"/>
      <c r="D609" s="10"/>
      <c r="E609" s="11"/>
      <c r="F609" s="12"/>
      <c r="G609" s="13"/>
      <c r="H609" s="14"/>
      <c r="I609" s="5"/>
      <c r="J609" s="5"/>
      <c r="K609" s="28"/>
      <c r="L609" s="28"/>
      <c r="M609" s="6"/>
    </row>
    <row r="610" spans="1:13" ht="33" hidden="1" customHeight="1" x14ac:dyDescent="0.35">
      <c r="A610" s="8"/>
      <c r="B610" s="9">
        <f t="shared" si="29"/>
        <v>608</v>
      </c>
      <c r="C610" s="10"/>
      <c r="D610" s="10"/>
      <c r="E610" s="11"/>
      <c r="F610" s="12"/>
      <c r="G610" s="13"/>
      <c r="H610" s="14"/>
      <c r="I610" s="5"/>
      <c r="J610" s="5"/>
      <c r="K610" s="28"/>
      <c r="L610" s="28"/>
      <c r="M610" s="6"/>
    </row>
    <row r="611" spans="1:13" ht="44.2" customHeight="1" x14ac:dyDescent="0.35">
      <c r="A611" s="8"/>
      <c r="B611" s="9">
        <f t="shared" si="29"/>
        <v>609</v>
      </c>
      <c r="C611" s="10" t="s">
        <v>1188</v>
      </c>
      <c r="D611" s="10" t="s">
        <v>1189</v>
      </c>
      <c r="E611" s="11">
        <v>8</v>
      </c>
      <c r="F611" s="12" t="s">
        <v>5</v>
      </c>
      <c r="G611" s="13">
        <v>12553.74</v>
      </c>
      <c r="H611" s="14">
        <f t="shared" si="27"/>
        <v>100429.92</v>
      </c>
      <c r="I611" s="5">
        <v>0.2</v>
      </c>
      <c r="J611" s="5">
        <v>0.05</v>
      </c>
      <c r="K611" s="28">
        <v>0</v>
      </c>
      <c r="L611" s="28">
        <v>0</v>
      </c>
      <c r="M611" s="6">
        <f t="shared" si="28"/>
        <v>76327</v>
      </c>
    </row>
    <row r="612" spans="1:13" ht="33" customHeight="1" x14ac:dyDescent="0.35">
      <c r="A612" s="8"/>
      <c r="B612" s="9">
        <f t="shared" si="29"/>
        <v>610</v>
      </c>
      <c r="C612" s="10" t="s">
        <v>1190</v>
      </c>
      <c r="D612" s="10" t="s">
        <v>1191</v>
      </c>
      <c r="E612" s="11">
        <v>7</v>
      </c>
      <c r="F612" s="12" t="s">
        <v>5</v>
      </c>
      <c r="G612" s="15">
        <v>875.71</v>
      </c>
      <c r="H612" s="14">
        <f t="shared" si="27"/>
        <v>6129.97</v>
      </c>
      <c r="I612" s="5">
        <v>0.2</v>
      </c>
      <c r="J612" s="5">
        <v>0.05</v>
      </c>
      <c r="K612" s="28">
        <v>0</v>
      </c>
      <c r="L612" s="28">
        <v>0</v>
      </c>
      <c r="M612" s="6">
        <f t="shared" si="28"/>
        <v>4659</v>
      </c>
    </row>
    <row r="613" spans="1:13" ht="11.2" customHeight="1" x14ac:dyDescent="0.35">
      <c r="A613" s="8"/>
      <c r="B613" s="9">
        <f t="shared" si="29"/>
        <v>611</v>
      </c>
      <c r="C613" s="10" t="s">
        <v>1192</v>
      </c>
      <c r="D613" s="10" t="s">
        <v>1193</v>
      </c>
      <c r="E613" s="11">
        <v>1</v>
      </c>
      <c r="F613" s="12" t="s">
        <v>5</v>
      </c>
      <c r="G613" s="13">
        <v>3222.92</v>
      </c>
      <c r="H613" s="14">
        <f t="shared" si="27"/>
        <v>3222.92</v>
      </c>
      <c r="I613" s="5">
        <v>0.2</v>
      </c>
      <c r="J613" s="5">
        <v>0.05</v>
      </c>
      <c r="K613" s="28">
        <v>0</v>
      </c>
      <c r="L613" s="28">
        <v>0</v>
      </c>
      <c r="M613" s="6">
        <f t="shared" si="28"/>
        <v>2449</v>
      </c>
    </row>
    <row r="614" spans="1:13" ht="56.2" customHeight="1" x14ac:dyDescent="0.35">
      <c r="A614" s="8"/>
      <c r="B614" s="9">
        <f t="shared" si="29"/>
        <v>612</v>
      </c>
      <c r="C614" s="10" t="s">
        <v>1194</v>
      </c>
      <c r="D614" s="10" t="s">
        <v>1195</v>
      </c>
      <c r="E614" s="11">
        <v>7</v>
      </c>
      <c r="F614" s="12" t="s">
        <v>5</v>
      </c>
      <c r="G614" s="15">
        <v>71.42</v>
      </c>
      <c r="H614" s="14">
        <f t="shared" si="27"/>
        <v>499.94</v>
      </c>
      <c r="I614" s="5">
        <v>0.2</v>
      </c>
      <c r="J614" s="5">
        <v>0.05</v>
      </c>
      <c r="K614" s="28">
        <v>0</v>
      </c>
      <c r="L614" s="28">
        <v>0</v>
      </c>
      <c r="M614" s="6">
        <f t="shared" si="28"/>
        <v>380</v>
      </c>
    </row>
    <row r="615" spans="1:13" ht="22" customHeight="1" x14ac:dyDescent="0.35">
      <c r="A615" s="8"/>
      <c r="B615" s="9">
        <f t="shared" si="29"/>
        <v>613</v>
      </c>
      <c r="C615" s="10" t="s">
        <v>1196</v>
      </c>
      <c r="D615" s="10" t="s">
        <v>1197</v>
      </c>
      <c r="E615" s="11">
        <v>3</v>
      </c>
      <c r="F615" s="12" t="s">
        <v>5</v>
      </c>
      <c r="G615" s="13">
        <v>1331.17</v>
      </c>
      <c r="H615" s="14">
        <f t="shared" si="27"/>
        <v>3993.51</v>
      </c>
      <c r="I615" s="5">
        <v>0.2</v>
      </c>
      <c r="J615" s="5">
        <v>0.05</v>
      </c>
      <c r="K615" s="28">
        <v>0</v>
      </c>
      <c r="L615" s="28">
        <v>0</v>
      </c>
      <c r="M615" s="6">
        <f t="shared" si="28"/>
        <v>3035</v>
      </c>
    </row>
    <row r="616" spans="1:13" ht="22" customHeight="1" x14ac:dyDescent="0.35">
      <c r="A616" s="8"/>
      <c r="B616" s="9">
        <f t="shared" si="29"/>
        <v>614</v>
      </c>
      <c r="C616" s="10" t="s">
        <v>1198</v>
      </c>
      <c r="D616" s="10" t="s">
        <v>1199</v>
      </c>
      <c r="E616" s="11">
        <v>10</v>
      </c>
      <c r="F616" s="12" t="s">
        <v>5</v>
      </c>
      <c r="G616" s="15">
        <v>393.38</v>
      </c>
      <c r="H616" s="14">
        <f t="shared" si="27"/>
        <v>3933.8</v>
      </c>
      <c r="I616" s="5">
        <v>0.2</v>
      </c>
      <c r="J616" s="5">
        <v>0.05</v>
      </c>
      <c r="K616" s="28">
        <v>0</v>
      </c>
      <c r="L616" s="28">
        <v>0</v>
      </c>
      <c r="M616" s="6">
        <f t="shared" si="28"/>
        <v>2990</v>
      </c>
    </row>
    <row r="617" spans="1:13" ht="31.2" customHeight="1" x14ac:dyDescent="0.35">
      <c r="A617" s="8"/>
      <c r="B617" s="9">
        <f t="shared" si="29"/>
        <v>615</v>
      </c>
      <c r="C617" s="10" t="s">
        <v>1200</v>
      </c>
      <c r="D617" s="10" t="s">
        <v>1201</v>
      </c>
      <c r="E617" s="11">
        <v>20</v>
      </c>
      <c r="F617" s="12" t="s">
        <v>5</v>
      </c>
      <c r="G617" s="15">
        <v>93.33</v>
      </c>
      <c r="H617" s="14">
        <f t="shared" si="27"/>
        <v>1866.6</v>
      </c>
      <c r="I617" s="5">
        <v>0.2</v>
      </c>
      <c r="J617" s="5">
        <v>0.05</v>
      </c>
      <c r="K617" s="28">
        <v>0</v>
      </c>
      <c r="L617" s="28">
        <v>0</v>
      </c>
      <c r="M617" s="6">
        <f t="shared" si="28"/>
        <v>1419</v>
      </c>
    </row>
    <row r="618" spans="1:13" ht="33" hidden="1" customHeight="1" x14ac:dyDescent="0.35">
      <c r="A618" s="8"/>
      <c r="B618" s="9">
        <f t="shared" si="29"/>
        <v>616</v>
      </c>
      <c r="C618" s="10"/>
      <c r="D618" s="10" t="s">
        <v>1202</v>
      </c>
      <c r="E618" s="11">
        <v>1</v>
      </c>
      <c r="F618" s="12" t="s">
        <v>5</v>
      </c>
      <c r="G618" s="15">
        <v>0.05</v>
      </c>
      <c r="H618" s="14">
        <f t="shared" si="27"/>
        <v>0.05</v>
      </c>
      <c r="I618" s="5">
        <v>0.2</v>
      </c>
      <c r="J618" s="5">
        <v>0.05</v>
      </c>
      <c r="K618" s="28">
        <v>0</v>
      </c>
      <c r="L618" s="28">
        <v>0</v>
      </c>
      <c r="M618" s="6">
        <f t="shared" si="28"/>
        <v>0</v>
      </c>
    </row>
    <row r="619" spans="1:13" ht="33" customHeight="1" x14ac:dyDescent="0.35">
      <c r="A619" s="8"/>
      <c r="B619" s="9">
        <f t="shared" si="29"/>
        <v>617</v>
      </c>
      <c r="C619" s="10" t="s">
        <v>1203</v>
      </c>
      <c r="D619" s="10" t="s">
        <v>1204</v>
      </c>
      <c r="E619" s="11">
        <v>1</v>
      </c>
      <c r="F619" s="12" t="s">
        <v>5</v>
      </c>
      <c r="G619" s="13">
        <v>1585.91</v>
      </c>
      <c r="H619" s="14">
        <f t="shared" si="27"/>
        <v>1585.91</v>
      </c>
      <c r="I619" s="5">
        <v>0.2</v>
      </c>
      <c r="J619" s="5">
        <v>0.05</v>
      </c>
      <c r="K619" s="28">
        <v>0</v>
      </c>
      <c r="L619" s="28">
        <v>0</v>
      </c>
      <c r="M619" s="6">
        <f t="shared" si="28"/>
        <v>1205</v>
      </c>
    </row>
    <row r="620" spans="1:13" ht="22" customHeight="1" x14ac:dyDescent="0.35">
      <c r="A620" s="8"/>
      <c r="B620" s="9">
        <f t="shared" si="29"/>
        <v>618</v>
      </c>
      <c r="C620" s="10" t="s">
        <v>1205</v>
      </c>
      <c r="D620" s="10" t="s">
        <v>1206</v>
      </c>
      <c r="E620" s="11">
        <v>1</v>
      </c>
      <c r="F620" s="12" t="s">
        <v>5</v>
      </c>
      <c r="G620" s="15">
        <v>199.5</v>
      </c>
      <c r="H620" s="14">
        <f t="shared" si="27"/>
        <v>199.5</v>
      </c>
      <c r="I620" s="5">
        <v>0.2</v>
      </c>
      <c r="J620" s="5">
        <v>0.05</v>
      </c>
      <c r="K620" s="28">
        <v>0</v>
      </c>
      <c r="L620" s="28">
        <v>0</v>
      </c>
      <c r="M620" s="6">
        <f t="shared" si="28"/>
        <v>152</v>
      </c>
    </row>
    <row r="621" spans="1:13" ht="22" customHeight="1" x14ac:dyDescent="0.35">
      <c r="A621" s="8"/>
      <c r="B621" s="9">
        <f t="shared" si="29"/>
        <v>619</v>
      </c>
      <c r="C621" s="10" t="s">
        <v>1207</v>
      </c>
      <c r="D621" s="10" t="s">
        <v>1208</v>
      </c>
      <c r="E621" s="11">
        <v>1</v>
      </c>
      <c r="F621" s="12" t="s">
        <v>5</v>
      </c>
      <c r="G621" s="15">
        <v>142.88</v>
      </c>
      <c r="H621" s="14">
        <f t="shared" si="27"/>
        <v>142.88</v>
      </c>
      <c r="I621" s="5">
        <v>0.2</v>
      </c>
      <c r="J621" s="5">
        <v>0.05</v>
      </c>
      <c r="K621" s="28">
        <v>0</v>
      </c>
      <c r="L621" s="28">
        <v>0</v>
      </c>
      <c r="M621" s="6">
        <f t="shared" si="28"/>
        <v>109</v>
      </c>
    </row>
    <row r="622" spans="1:13" ht="22" customHeight="1" x14ac:dyDescent="0.35">
      <c r="A622" s="8"/>
      <c r="B622" s="9">
        <f t="shared" si="29"/>
        <v>620</v>
      </c>
      <c r="C622" s="10" t="s">
        <v>1209</v>
      </c>
      <c r="D622" s="10" t="s">
        <v>1210</v>
      </c>
      <c r="E622" s="11">
        <v>18</v>
      </c>
      <c r="F622" s="12" t="s">
        <v>5</v>
      </c>
      <c r="G622" s="15">
        <v>168.1</v>
      </c>
      <c r="H622" s="14">
        <f t="shared" si="27"/>
        <v>3025.7999999999997</v>
      </c>
      <c r="I622" s="5">
        <v>0.2</v>
      </c>
      <c r="J622" s="5">
        <v>0.05</v>
      </c>
      <c r="K622" s="28">
        <v>0</v>
      </c>
      <c r="L622" s="28">
        <v>0</v>
      </c>
      <c r="M622" s="6">
        <f t="shared" si="28"/>
        <v>2300</v>
      </c>
    </row>
    <row r="623" spans="1:13" ht="22" customHeight="1" x14ac:dyDescent="0.35">
      <c r="A623" s="8"/>
      <c r="B623" s="9">
        <f t="shared" si="29"/>
        <v>621</v>
      </c>
      <c r="C623" s="10" t="s">
        <v>1211</v>
      </c>
      <c r="D623" s="10" t="s">
        <v>1212</v>
      </c>
      <c r="E623" s="11">
        <v>9</v>
      </c>
      <c r="F623" s="12" t="s">
        <v>5</v>
      </c>
      <c r="G623" s="15">
        <v>282.39999999999998</v>
      </c>
      <c r="H623" s="14">
        <f t="shared" si="27"/>
        <v>2541.6</v>
      </c>
      <c r="I623" s="5">
        <v>0.2</v>
      </c>
      <c r="J623" s="5">
        <v>0.05</v>
      </c>
      <c r="K623" s="28">
        <v>0</v>
      </c>
      <c r="L623" s="28">
        <v>0</v>
      </c>
      <c r="M623" s="6">
        <f t="shared" si="28"/>
        <v>1932</v>
      </c>
    </row>
    <row r="624" spans="1:13" ht="22" customHeight="1" x14ac:dyDescent="0.35">
      <c r="A624" s="8"/>
      <c r="B624" s="9">
        <f t="shared" si="29"/>
        <v>622</v>
      </c>
      <c r="C624" s="10" t="s">
        <v>1213</v>
      </c>
      <c r="D624" s="10" t="s">
        <v>1214</v>
      </c>
      <c r="E624" s="11">
        <v>14</v>
      </c>
      <c r="F624" s="12" t="s">
        <v>5</v>
      </c>
      <c r="G624" s="15">
        <v>168.1</v>
      </c>
      <c r="H624" s="14">
        <f t="shared" si="27"/>
        <v>2353.4</v>
      </c>
      <c r="I624" s="5">
        <v>0.2</v>
      </c>
      <c r="J624" s="5">
        <v>0.05</v>
      </c>
      <c r="K624" s="28">
        <v>0</v>
      </c>
      <c r="L624" s="28">
        <v>0</v>
      </c>
      <c r="M624" s="6">
        <f t="shared" si="28"/>
        <v>1789</v>
      </c>
    </row>
    <row r="625" spans="1:13" ht="22" customHeight="1" x14ac:dyDescent="0.35">
      <c r="A625" s="8"/>
      <c r="B625" s="9">
        <f t="shared" si="29"/>
        <v>623</v>
      </c>
      <c r="C625" s="10" t="s">
        <v>1215</v>
      </c>
      <c r="D625" s="10" t="s">
        <v>1216</v>
      </c>
      <c r="E625" s="11">
        <v>6</v>
      </c>
      <c r="F625" s="12" t="s">
        <v>5</v>
      </c>
      <c r="G625" s="15">
        <v>279.97000000000003</v>
      </c>
      <c r="H625" s="14">
        <f t="shared" si="27"/>
        <v>1679.8200000000002</v>
      </c>
      <c r="I625" s="5">
        <v>0.2</v>
      </c>
      <c r="J625" s="5">
        <v>0.05</v>
      </c>
      <c r="K625" s="28">
        <v>0</v>
      </c>
      <c r="L625" s="28">
        <v>0</v>
      </c>
      <c r="M625" s="6">
        <f t="shared" si="28"/>
        <v>1277</v>
      </c>
    </row>
    <row r="626" spans="1:13" ht="22" customHeight="1" x14ac:dyDescent="0.35">
      <c r="A626" s="8"/>
      <c r="B626" s="9">
        <f t="shared" si="29"/>
        <v>624</v>
      </c>
      <c r="C626" s="10" t="s">
        <v>1217</v>
      </c>
      <c r="D626" s="10" t="s">
        <v>1218</v>
      </c>
      <c r="E626" s="11">
        <v>12</v>
      </c>
      <c r="F626" s="12" t="s">
        <v>5</v>
      </c>
      <c r="G626" s="15">
        <v>277.11</v>
      </c>
      <c r="H626" s="14">
        <f t="shared" si="27"/>
        <v>3325.32</v>
      </c>
      <c r="I626" s="5">
        <v>0.2</v>
      </c>
      <c r="J626" s="5">
        <v>0.05</v>
      </c>
      <c r="K626" s="28">
        <v>0</v>
      </c>
      <c r="L626" s="28">
        <v>0</v>
      </c>
      <c r="M626" s="6">
        <f t="shared" si="28"/>
        <v>2527</v>
      </c>
    </row>
    <row r="627" spans="1:13" ht="22" customHeight="1" x14ac:dyDescent="0.35">
      <c r="A627" s="8"/>
      <c r="B627" s="9">
        <f t="shared" si="29"/>
        <v>625</v>
      </c>
      <c r="C627" s="10" t="s">
        <v>1219</v>
      </c>
      <c r="D627" s="10" t="s">
        <v>1220</v>
      </c>
      <c r="E627" s="11">
        <v>1</v>
      </c>
      <c r="F627" s="12" t="s">
        <v>5</v>
      </c>
      <c r="G627" s="13">
        <v>7526.07</v>
      </c>
      <c r="H627" s="14">
        <f t="shared" si="27"/>
        <v>7526.07</v>
      </c>
      <c r="I627" s="5">
        <v>0.2</v>
      </c>
      <c r="J627" s="5">
        <v>0.05</v>
      </c>
      <c r="K627" s="28">
        <v>0</v>
      </c>
      <c r="L627" s="28">
        <v>0</v>
      </c>
      <c r="M627" s="6">
        <f t="shared" si="28"/>
        <v>5720</v>
      </c>
    </row>
    <row r="628" spans="1:13" ht="44.2" customHeight="1" x14ac:dyDescent="0.35">
      <c r="A628" s="8"/>
      <c r="B628" s="9">
        <f t="shared" si="29"/>
        <v>626</v>
      </c>
      <c r="C628" s="10" t="s">
        <v>1221</v>
      </c>
      <c r="D628" s="10" t="s">
        <v>1222</v>
      </c>
      <c r="E628" s="11">
        <v>2</v>
      </c>
      <c r="F628" s="12" t="s">
        <v>5</v>
      </c>
      <c r="G628" s="13">
        <v>2720.26</v>
      </c>
      <c r="H628" s="14">
        <f t="shared" si="27"/>
        <v>5440.52</v>
      </c>
      <c r="I628" s="5">
        <v>0.2</v>
      </c>
      <c r="J628" s="5">
        <v>0.05</v>
      </c>
      <c r="K628" s="28">
        <v>0</v>
      </c>
      <c r="L628" s="28">
        <v>0</v>
      </c>
      <c r="M628" s="6">
        <f t="shared" si="28"/>
        <v>4135</v>
      </c>
    </row>
    <row r="629" spans="1:13" ht="22" customHeight="1" x14ac:dyDescent="0.35">
      <c r="A629" s="8"/>
      <c r="B629" s="9">
        <f t="shared" si="29"/>
        <v>627</v>
      </c>
      <c r="C629" s="10" t="s">
        <v>1223</v>
      </c>
      <c r="D629" s="10" t="s">
        <v>1224</v>
      </c>
      <c r="E629" s="11">
        <v>3</v>
      </c>
      <c r="F629" s="12" t="s">
        <v>5</v>
      </c>
      <c r="G629" s="15">
        <v>73.430000000000007</v>
      </c>
      <c r="H629" s="14">
        <f t="shared" si="27"/>
        <v>220.29000000000002</v>
      </c>
      <c r="I629" s="5">
        <v>0.2</v>
      </c>
      <c r="J629" s="5">
        <v>0.05</v>
      </c>
      <c r="K629" s="28">
        <v>0</v>
      </c>
      <c r="L629" s="28">
        <v>0</v>
      </c>
      <c r="M629" s="6">
        <f t="shared" si="28"/>
        <v>167</v>
      </c>
    </row>
    <row r="630" spans="1:13" ht="56.2" customHeight="1" x14ac:dyDescent="0.35">
      <c r="A630" s="8"/>
      <c r="B630" s="9">
        <f t="shared" si="29"/>
        <v>628</v>
      </c>
      <c r="C630" s="10" t="s">
        <v>1225</v>
      </c>
      <c r="D630" s="10" t="s">
        <v>1226</v>
      </c>
      <c r="E630" s="11">
        <v>1</v>
      </c>
      <c r="F630" s="12" t="s">
        <v>5</v>
      </c>
      <c r="G630" s="13">
        <v>1971.97</v>
      </c>
      <c r="H630" s="14">
        <f t="shared" si="27"/>
        <v>1971.97</v>
      </c>
      <c r="I630" s="5">
        <v>0.2</v>
      </c>
      <c r="J630" s="5">
        <v>0.05</v>
      </c>
      <c r="K630" s="28">
        <v>0</v>
      </c>
      <c r="L630" s="28">
        <v>0</v>
      </c>
      <c r="M630" s="6">
        <f t="shared" si="28"/>
        <v>1499</v>
      </c>
    </row>
    <row r="631" spans="1:13" ht="33" customHeight="1" x14ac:dyDescent="0.35">
      <c r="A631" s="8"/>
      <c r="B631" s="9">
        <f t="shared" si="29"/>
        <v>629</v>
      </c>
      <c r="C631" s="10" t="s">
        <v>1227</v>
      </c>
      <c r="D631" s="10" t="s">
        <v>1228</v>
      </c>
      <c r="E631" s="11">
        <v>4</v>
      </c>
      <c r="F631" s="12" t="s">
        <v>5</v>
      </c>
      <c r="G631" s="15">
        <v>57.1</v>
      </c>
      <c r="H631" s="14">
        <f t="shared" si="27"/>
        <v>228.4</v>
      </c>
      <c r="I631" s="5">
        <v>0.2</v>
      </c>
      <c r="J631" s="5">
        <v>0.05</v>
      </c>
      <c r="K631" s="28">
        <v>0</v>
      </c>
      <c r="L631" s="28">
        <v>0</v>
      </c>
      <c r="M631" s="6">
        <f t="shared" si="28"/>
        <v>174</v>
      </c>
    </row>
    <row r="632" spans="1:13" ht="33" customHeight="1" x14ac:dyDescent="0.35">
      <c r="A632" s="8"/>
      <c r="B632" s="9">
        <f t="shared" si="29"/>
        <v>630</v>
      </c>
      <c r="C632" s="10" t="s">
        <v>1229</v>
      </c>
      <c r="D632" s="10" t="s">
        <v>1230</v>
      </c>
      <c r="E632" s="11">
        <v>1</v>
      </c>
      <c r="F632" s="12" t="s">
        <v>5</v>
      </c>
      <c r="G632" s="13">
        <v>1908.55</v>
      </c>
      <c r="H632" s="14">
        <f t="shared" si="27"/>
        <v>1908.55</v>
      </c>
      <c r="I632" s="5">
        <v>0.2</v>
      </c>
      <c r="J632" s="5">
        <v>0.05</v>
      </c>
      <c r="K632" s="28">
        <v>0</v>
      </c>
      <c r="L632" s="28">
        <v>0</v>
      </c>
      <c r="M632" s="6">
        <f t="shared" si="28"/>
        <v>1450</v>
      </c>
    </row>
    <row r="633" spans="1:13" ht="33" customHeight="1" x14ac:dyDescent="0.35">
      <c r="A633" s="8"/>
      <c r="B633" s="9">
        <f t="shared" si="29"/>
        <v>631</v>
      </c>
      <c r="C633" s="10" t="s">
        <v>1231</v>
      </c>
      <c r="D633" s="10" t="s">
        <v>1232</v>
      </c>
      <c r="E633" s="11">
        <v>3</v>
      </c>
      <c r="F633" s="12" t="s">
        <v>5</v>
      </c>
      <c r="G633" s="15">
        <v>159.75</v>
      </c>
      <c r="H633" s="14">
        <f t="shared" si="27"/>
        <v>479.25</v>
      </c>
      <c r="I633" s="5">
        <v>0.2</v>
      </c>
      <c r="J633" s="5">
        <v>0.05</v>
      </c>
      <c r="K633" s="28">
        <v>0</v>
      </c>
      <c r="L633" s="28">
        <v>0</v>
      </c>
      <c r="M633" s="6">
        <f t="shared" si="28"/>
        <v>364</v>
      </c>
    </row>
    <row r="634" spans="1:13" ht="44.2" customHeight="1" x14ac:dyDescent="0.35">
      <c r="A634" s="8"/>
      <c r="B634" s="9">
        <f t="shared" si="29"/>
        <v>632</v>
      </c>
      <c r="C634" s="10" t="s">
        <v>1233</v>
      </c>
      <c r="D634" s="10" t="s">
        <v>1234</v>
      </c>
      <c r="E634" s="11">
        <v>1</v>
      </c>
      <c r="F634" s="12" t="s">
        <v>5</v>
      </c>
      <c r="G634" s="13">
        <v>13333.33</v>
      </c>
      <c r="H634" s="14">
        <f t="shared" si="27"/>
        <v>13333.33</v>
      </c>
      <c r="I634" s="5">
        <v>0.2</v>
      </c>
      <c r="J634" s="5">
        <v>0.05</v>
      </c>
      <c r="K634" s="28">
        <v>0</v>
      </c>
      <c r="L634" s="28">
        <v>0</v>
      </c>
      <c r="M634" s="6">
        <f t="shared" si="28"/>
        <v>10133</v>
      </c>
    </row>
    <row r="635" spans="1:13" ht="33" customHeight="1" x14ac:dyDescent="0.35">
      <c r="A635" s="8"/>
      <c r="B635" s="9">
        <f t="shared" si="29"/>
        <v>633</v>
      </c>
      <c r="C635" s="10" t="s">
        <v>1235</v>
      </c>
      <c r="D635" s="10" t="s">
        <v>1236</v>
      </c>
      <c r="E635" s="11">
        <v>23</v>
      </c>
      <c r="F635" s="12" t="s">
        <v>5</v>
      </c>
      <c r="G635" s="13">
        <v>3832.99</v>
      </c>
      <c r="H635" s="14">
        <f t="shared" si="27"/>
        <v>88158.76999999999</v>
      </c>
      <c r="I635" s="5">
        <v>0.2</v>
      </c>
      <c r="J635" s="5">
        <v>0.05</v>
      </c>
      <c r="K635" s="28">
        <v>0</v>
      </c>
      <c r="L635" s="28">
        <v>0</v>
      </c>
      <c r="M635" s="6">
        <f t="shared" si="28"/>
        <v>67001</v>
      </c>
    </row>
    <row r="636" spans="1:13" ht="44.2" customHeight="1" x14ac:dyDescent="0.35">
      <c r="A636" s="8"/>
      <c r="B636" s="9">
        <f t="shared" si="29"/>
        <v>634</v>
      </c>
      <c r="C636" s="10" t="s">
        <v>1237</v>
      </c>
      <c r="D636" s="10" t="s">
        <v>1238</v>
      </c>
      <c r="E636" s="11">
        <v>3</v>
      </c>
      <c r="F636" s="12" t="s">
        <v>5</v>
      </c>
      <c r="G636" s="13">
        <v>4660.83</v>
      </c>
      <c r="H636" s="14">
        <f t="shared" si="27"/>
        <v>13982.49</v>
      </c>
      <c r="I636" s="5">
        <v>0.2</v>
      </c>
      <c r="J636" s="5">
        <v>0.05</v>
      </c>
      <c r="K636" s="28">
        <v>0</v>
      </c>
      <c r="L636" s="28">
        <v>0</v>
      </c>
      <c r="M636" s="6">
        <f t="shared" si="28"/>
        <v>10627</v>
      </c>
    </row>
    <row r="637" spans="1:13" ht="33" customHeight="1" x14ac:dyDescent="0.35">
      <c r="A637" s="8"/>
      <c r="B637" s="9">
        <f t="shared" si="29"/>
        <v>635</v>
      </c>
      <c r="C637" s="10" t="s">
        <v>1239</v>
      </c>
      <c r="D637" s="10" t="s">
        <v>1240</v>
      </c>
      <c r="E637" s="11">
        <v>4</v>
      </c>
      <c r="F637" s="12" t="s">
        <v>5</v>
      </c>
      <c r="G637" s="15">
        <v>202.44</v>
      </c>
      <c r="H637" s="14">
        <f t="shared" si="27"/>
        <v>809.76</v>
      </c>
      <c r="I637" s="5">
        <v>0.2</v>
      </c>
      <c r="J637" s="5">
        <v>0.05</v>
      </c>
      <c r="K637" s="28">
        <v>0</v>
      </c>
      <c r="L637" s="28">
        <v>0</v>
      </c>
      <c r="M637" s="6">
        <f t="shared" si="28"/>
        <v>615</v>
      </c>
    </row>
    <row r="638" spans="1:13" ht="33" customHeight="1" x14ac:dyDescent="0.35">
      <c r="A638" s="8"/>
      <c r="B638" s="9">
        <f t="shared" si="29"/>
        <v>636</v>
      </c>
      <c r="C638" s="10" t="s">
        <v>1241</v>
      </c>
      <c r="D638" s="10" t="s">
        <v>1242</v>
      </c>
      <c r="E638" s="11">
        <v>1</v>
      </c>
      <c r="F638" s="12" t="s">
        <v>5</v>
      </c>
      <c r="G638" s="15">
        <v>115.32</v>
      </c>
      <c r="H638" s="14">
        <f t="shared" si="27"/>
        <v>115.32</v>
      </c>
      <c r="I638" s="5">
        <v>0.2</v>
      </c>
      <c r="J638" s="5">
        <v>0.05</v>
      </c>
      <c r="K638" s="28">
        <v>0</v>
      </c>
      <c r="L638" s="28">
        <v>0</v>
      </c>
      <c r="M638" s="6">
        <f t="shared" si="28"/>
        <v>88</v>
      </c>
    </row>
    <row r="639" spans="1:13" ht="33" customHeight="1" x14ac:dyDescent="0.35">
      <c r="A639" s="8"/>
      <c r="B639" s="9">
        <f t="shared" si="29"/>
        <v>637</v>
      </c>
      <c r="C639" s="10" t="s">
        <v>1243</v>
      </c>
      <c r="D639" s="10" t="s">
        <v>1244</v>
      </c>
      <c r="E639" s="11">
        <v>3</v>
      </c>
      <c r="F639" s="12" t="s">
        <v>5</v>
      </c>
      <c r="G639" s="15">
        <v>115.32</v>
      </c>
      <c r="H639" s="14">
        <f t="shared" si="27"/>
        <v>345.96</v>
      </c>
      <c r="I639" s="5">
        <v>0.2</v>
      </c>
      <c r="J639" s="5">
        <v>0.05</v>
      </c>
      <c r="K639" s="28">
        <v>0</v>
      </c>
      <c r="L639" s="28">
        <v>0</v>
      </c>
      <c r="M639" s="6">
        <f t="shared" si="28"/>
        <v>263</v>
      </c>
    </row>
    <row r="640" spans="1:13" ht="44.2" customHeight="1" x14ac:dyDescent="0.35">
      <c r="A640" s="8"/>
      <c r="B640" s="9">
        <f t="shared" si="29"/>
        <v>638</v>
      </c>
      <c r="C640" s="10" t="s">
        <v>1245</v>
      </c>
      <c r="D640" s="10" t="s">
        <v>1246</v>
      </c>
      <c r="E640" s="11">
        <v>41</v>
      </c>
      <c r="F640" s="12" t="s">
        <v>5</v>
      </c>
      <c r="G640" s="15">
        <v>25</v>
      </c>
      <c r="H640" s="14">
        <f t="shared" si="27"/>
        <v>1025</v>
      </c>
      <c r="I640" s="5">
        <v>0.2</v>
      </c>
      <c r="J640" s="5">
        <v>0.05</v>
      </c>
      <c r="K640" s="28">
        <v>0</v>
      </c>
      <c r="L640" s="28">
        <v>0</v>
      </c>
      <c r="M640" s="6">
        <f t="shared" si="28"/>
        <v>779</v>
      </c>
    </row>
    <row r="641" spans="1:13" ht="22" customHeight="1" x14ac:dyDescent="0.35">
      <c r="A641" s="8"/>
      <c r="B641" s="9">
        <f t="shared" si="29"/>
        <v>639</v>
      </c>
      <c r="C641" s="10" t="s">
        <v>1247</v>
      </c>
      <c r="D641" s="10" t="s">
        <v>1248</v>
      </c>
      <c r="E641" s="11">
        <v>1</v>
      </c>
      <c r="F641" s="12" t="s">
        <v>5</v>
      </c>
      <c r="G641" s="13">
        <v>1670.08</v>
      </c>
      <c r="H641" s="14">
        <f t="shared" si="27"/>
        <v>1670.08</v>
      </c>
      <c r="I641" s="5">
        <v>0.2</v>
      </c>
      <c r="J641" s="5">
        <v>0.05</v>
      </c>
      <c r="K641" s="28">
        <v>0</v>
      </c>
      <c r="L641" s="28">
        <v>0</v>
      </c>
      <c r="M641" s="6">
        <f t="shared" si="28"/>
        <v>1269</v>
      </c>
    </row>
    <row r="642" spans="1:13" ht="33" customHeight="1" x14ac:dyDescent="0.35">
      <c r="A642" s="8"/>
      <c r="B642" s="9">
        <f t="shared" si="29"/>
        <v>640</v>
      </c>
      <c r="C642" s="10" t="s">
        <v>1249</v>
      </c>
      <c r="D642" s="10" t="s">
        <v>1250</v>
      </c>
      <c r="E642" s="11">
        <v>1</v>
      </c>
      <c r="F642" s="12" t="s">
        <v>5</v>
      </c>
      <c r="G642" s="13">
        <v>3247.47</v>
      </c>
      <c r="H642" s="14">
        <f t="shared" si="27"/>
        <v>3247.47</v>
      </c>
      <c r="I642" s="5">
        <v>0.2</v>
      </c>
      <c r="J642" s="5">
        <v>0.05</v>
      </c>
      <c r="K642" s="28">
        <v>0</v>
      </c>
      <c r="L642" s="28">
        <v>0</v>
      </c>
      <c r="M642" s="6">
        <f t="shared" si="28"/>
        <v>2468</v>
      </c>
    </row>
    <row r="643" spans="1:13" ht="11.2" customHeight="1" x14ac:dyDescent="0.35">
      <c r="A643" s="8"/>
      <c r="B643" s="9">
        <f t="shared" si="29"/>
        <v>641</v>
      </c>
      <c r="C643" s="10" t="s">
        <v>1251</v>
      </c>
      <c r="D643" s="10" t="s">
        <v>1252</v>
      </c>
      <c r="E643" s="11">
        <v>7</v>
      </c>
      <c r="F643" s="12" t="s">
        <v>5</v>
      </c>
      <c r="G643" s="15">
        <v>261.89</v>
      </c>
      <c r="H643" s="14">
        <f t="shared" ref="H643:H706" si="30">E643*G643</f>
        <v>1833.23</v>
      </c>
      <c r="I643" s="5">
        <v>0.2</v>
      </c>
      <c r="J643" s="5">
        <v>0.05</v>
      </c>
      <c r="K643" s="28">
        <v>0</v>
      </c>
      <c r="L643" s="28">
        <v>0</v>
      </c>
      <c r="M643" s="6">
        <f t="shared" si="28"/>
        <v>1393</v>
      </c>
    </row>
    <row r="644" spans="1:13" ht="22" customHeight="1" x14ac:dyDescent="0.35">
      <c r="A644" s="8"/>
      <c r="B644" s="9">
        <f t="shared" si="29"/>
        <v>642</v>
      </c>
      <c r="C644" s="10" t="s">
        <v>1253</v>
      </c>
      <c r="D644" s="10" t="s">
        <v>1254</v>
      </c>
      <c r="E644" s="11">
        <v>5</v>
      </c>
      <c r="F644" s="12" t="s">
        <v>5</v>
      </c>
      <c r="G644" s="15">
        <v>157.5</v>
      </c>
      <c r="H644" s="14">
        <f t="shared" si="30"/>
        <v>787.5</v>
      </c>
      <c r="I644" s="5">
        <v>0.2</v>
      </c>
      <c r="J644" s="5">
        <v>0.05</v>
      </c>
      <c r="K644" s="28">
        <v>0</v>
      </c>
      <c r="L644" s="28">
        <v>0</v>
      </c>
      <c r="M644" s="6">
        <f t="shared" ref="M644:M707" si="31">ROUND(H644*(1-I644)*(1-J644),0)</f>
        <v>599</v>
      </c>
    </row>
    <row r="645" spans="1:13" ht="11.2" customHeight="1" x14ac:dyDescent="0.35">
      <c r="A645" s="8"/>
      <c r="B645" s="9">
        <f t="shared" ref="B645:B708" si="32">B644+1</f>
        <v>643</v>
      </c>
      <c r="C645" s="10" t="s">
        <v>1255</v>
      </c>
      <c r="D645" s="10" t="s">
        <v>1256</v>
      </c>
      <c r="E645" s="11">
        <v>5</v>
      </c>
      <c r="F645" s="12" t="s">
        <v>5</v>
      </c>
      <c r="G645" s="15">
        <v>57.81</v>
      </c>
      <c r="H645" s="14">
        <f t="shared" si="30"/>
        <v>289.05</v>
      </c>
      <c r="I645" s="5">
        <v>0.2</v>
      </c>
      <c r="J645" s="5">
        <v>0.05</v>
      </c>
      <c r="K645" s="28">
        <v>0</v>
      </c>
      <c r="L645" s="28">
        <v>0</v>
      </c>
      <c r="M645" s="6">
        <f t="shared" si="31"/>
        <v>220</v>
      </c>
    </row>
    <row r="646" spans="1:13" ht="44.2" customHeight="1" x14ac:dyDescent="0.35">
      <c r="A646" s="8"/>
      <c r="B646" s="9">
        <f t="shared" si="32"/>
        <v>644</v>
      </c>
      <c r="C646" s="10" t="s">
        <v>1257</v>
      </c>
      <c r="D646" s="10" t="s">
        <v>1258</v>
      </c>
      <c r="E646" s="11">
        <v>10</v>
      </c>
      <c r="F646" s="12" t="s">
        <v>5</v>
      </c>
      <c r="G646" s="15">
        <v>66.19</v>
      </c>
      <c r="H646" s="14">
        <f t="shared" si="30"/>
        <v>661.9</v>
      </c>
      <c r="I646" s="5">
        <v>0.2</v>
      </c>
      <c r="J646" s="5">
        <v>0.05</v>
      </c>
      <c r="K646" s="28">
        <v>0</v>
      </c>
      <c r="L646" s="28">
        <v>0</v>
      </c>
      <c r="M646" s="6">
        <f t="shared" si="31"/>
        <v>503</v>
      </c>
    </row>
    <row r="647" spans="1:13" ht="44.2" customHeight="1" x14ac:dyDescent="0.35">
      <c r="A647" s="8"/>
      <c r="B647" s="9">
        <f t="shared" si="32"/>
        <v>645</v>
      </c>
      <c r="C647" s="10" t="s">
        <v>1259</v>
      </c>
      <c r="D647" s="10" t="s">
        <v>1260</v>
      </c>
      <c r="E647" s="11">
        <v>9</v>
      </c>
      <c r="F647" s="12" t="s">
        <v>5</v>
      </c>
      <c r="G647" s="15">
        <v>166.22</v>
      </c>
      <c r="H647" s="14">
        <f t="shared" si="30"/>
        <v>1495.98</v>
      </c>
      <c r="I647" s="5">
        <v>0.2</v>
      </c>
      <c r="J647" s="5">
        <v>0.05</v>
      </c>
      <c r="K647" s="28">
        <v>0</v>
      </c>
      <c r="L647" s="28">
        <v>0</v>
      </c>
      <c r="M647" s="6">
        <f t="shared" si="31"/>
        <v>1137</v>
      </c>
    </row>
    <row r="648" spans="1:13" ht="56.2" customHeight="1" x14ac:dyDescent="0.35">
      <c r="A648" s="8"/>
      <c r="B648" s="9">
        <f t="shared" si="32"/>
        <v>646</v>
      </c>
      <c r="C648" s="10" t="s">
        <v>1261</v>
      </c>
      <c r="D648" s="10" t="s">
        <v>1262</v>
      </c>
      <c r="E648" s="11">
        <v>10</v>
      </c>
      <c r="F648" s="12" t="s">
        <v>5</v>
      </c>
      <c r="G648" s="15">
        <v>97.4</v>
      </c>
      <c r="H648" s="14">
        <f t="shared" si="30"/>
        <v>974</v>
      </c>
      <c r="I648" s="5">
        <v>0.2</v>
      </c>
      <c r="J648" s="5">
        <v>0.05</v>
      </c>
      <c r="K648" s="28">
        <v>0</v>
      </c>
      <c r="L648" s="28">
        <v>0</v>
      </c>
      <c r="M648" s="6">
        <f t="shared" si="31"/>
        <v>740</v>
      </c>
    </row>
    <row r="649" spans="1:13" ht="33" customHeight="1" x14ac:dyDescent="0.35">
      <c r="A649" s="8"/>
      <c r="B649" s="9">
        <f t="shared" si="32"/>
        <v>647</v>
      </c>
      <c r="C649" s="10" t="s">
        <v>1263</v>
      </c>
      <c r="D649" s="10" t="s">
        <v>1264</v>
      </c>
      <c r="E649" s="11">
        <v>20</v>
      </c>
      <c r="F649" s="12" t="s">
        <v>5</v>
      </c>
      <c r="G649" s="15">
        <v>81.790000000000006</v>
      </c>
      <c r="H649" s="14">
        <f t="shared" si="30"/>
        <v>1635.8000000000002</v>
      </c>
      <c r="I649" s="5">
        <v>0.2</v>
      </c>
      <c r="J649" s="5">
        <v>0.05</v>
      </c>
      <c r="K649" s="28">
        <v>0</v>
      </c>
      <c r="L649" s="28">
        <v>0</v>
      </c>
      <c r="M649" s="6">
        <f t="shared" si="31"/>
        <v>1243</v>
      </c>
    </row>
    <row r="650" spans="1:13" ht="33" customHeight="1" x14ac:dyDescent="0.35">
      <c r="A650" s="8"/>
      <c r="B650" s="9">
        <f t="shared" si="32"/>
        <v>648</v>
      </c>
      <c r="C650" s="10" t="s">
        <v>1265</v>
      </c>
      <c r="D650" s="10" t="s">
        <v>1266</v>
      </c>
      <c r="E650" s="11">
        <v>4</v>
      </c>
      <c r="F650" s="12" t="s">
        <v>5</v>
      </c>
      <c r="G650" s="15">
        <v>81.790000000000006</v>
      </c>
      <c r="H650" s="14">
        <f t="shared" si="30"/>
        <v>327.16000000000003</v>
      </c>
      <c r="I650" s="5">
        <v>0.2</v>
      </c>
      <c r="J650" s="5">
        <v>0.05</v>
      </c>
      <c r="K650" s="28">
        <v>0</v>
      </c>
      <c r="L650" s="28">
        <v>0</v>
      </c>
      <c r="M650" s="6">
        <f t="shared" si="31"/>
        <v>249</v>
      </c>
    </row>
    <row r="651" spans="1:13" ht="33" customHeight="1" x14ac:dyDescent="0.35">
      <c r="A651" s="8"/>
      <c r="B651" s="9">
        <f t="shared" si="32"/>
        <v>649</v>
      </c>
      <c r="C651" s="10" t="s">
        <v>1267</v>
      </c>
      <c r="D651" s="10" t="s">
        <v>1268</v>
      </c>
      <c r="E651" s="11">
        <v>7</v>
      </c>
      <c r="F651" s="12" t="s">
        <v>5</v>
      </c>
      <c r="G651" s="15">
        <v>73.180000000000007</v>
      </c>
      <c r="H651" s="14">
        <f t="shared" si="30"/>
        <v>512.26</v>
      </c>
      <c r="I651" s="5">
        <v>0.2</v>
      </c>
      <c r="J651" s="5">
        <v>0.05</v>
      </c>
      <c r="K651" s="28">
        <v>0</v>
      </c>
      <c r="L651" s="28">
        <v>0</v>
      </c>
      <c r="M651" s="6">
        <f t="shared" si="31"/>
        <v>389</v>
      </c>
    </row>
    <row r="652" spans="1:13" ht="33" customHeight="1" x14ac:dyDescent="0.35">
      <c r="A652" s="8"/>
      <c r="B652" s="9">
        <f t="shared" si="32"/>
        <v>650</v>
      </c>
      <c r="C652" s="10" t="s">
        <v>1269</v>
      </c>
      <c r="D652" s="10" t="s">
        <v>1270</v>
      </c>
      <c r="E652" s="11">
        <v>10</v>
      </c>
      <c r="F652" s="12" t="s">
        <v>5</v>
      </c>
      <c r="G652" s="15">
        <v>54.35</v>
      </c>
      <c r="H652" s="14">
        <f t="shared" si="30"/>
        <v>543.5</v>
      </c>
      <c r="I652" s="5">
        <v>0.2</v>
      </c>
      <c r="J652" s="5">
        <v>0.05</v>
      </c>
      <c r="K652" s="28">
        <v>0</v>
      </c>
      <c r="L652" s="28">
        <v>0</v>
      </c>
      <c r="M652" s="6">
        <f t="shared" si="31"/>
        <v>413</v>
      </c>
    </row>
    <row r="653" spans="1:13" ht="44.2" customHeight="1" x14ac:dyDescent="0.35">
      <c r="A653" s="8"/>
      <c r="B653" s="9">
        <f t="shared" si="32"/>
        <v>651</v>
      </c>
      <c r="C653" s="10" t="s">
        <v>1271</v>
      </c>
      <c r="D653" s="10" t="s">
        <v>1272</v>
      </c>
      <c r="E653" s="11">
        <v>8</v>
      </c>
      <c r="F653" s="12" t="s">
        <v>5</v>
      </c>
      <c r="G653" s="15">
        <v>54.35</v>
      </c>
      <c r="H653" s="14">
        <f t="shared" si="30"/>
        <v>434.8</v>
      </c>
      <c r="I653" s="5">
        <v>0.2</v>
      </c>
      <c r="J653" s="5">
        <v>0.05</v>
      </c>
      <c r="K653" s="28">
        <v>0</v>
      </c>
      <c r="L653" s="28">
        <v>0</v>
      </c>
      <c r="M653" s="6">
        <f t="shared" si="31"/>
        <v>330</v>
      </c>
    </row>
    <row r="654" spans="1:13" ht="44.2" customHeight="1" x14ac:dyDescent="0.35">
      <c r="A654" s="8"/>
      <c r="B654" s="9">
        <f t="shared" si="32"/>
        <v>652</v>
      </c>
      <c r="C654" s="10" t="s">
        <v>1273</v>
      </c>
      <c r="D654" s="10" t="s">
        <v>1274</v>
      </c>
      <c r="E654" s="11">
        <v>7</v>
      </c>
      <c r="F654" s="12" t="s">
        <v>5</v>
      </c>
      <c r="G654" s="15">
        <v>54.35</v>
      </c>
      <c r="H654" s="14">
        <f t="shared" si="30"/>
        <v>380.45</v>
      </c>
      <c r="I654" s="5">
        <v>0.2</v>
      </c>
      <c r="J654" s="5">
        <v>0.05</v>
      </c>
      <c r="K654" s="28">
        <v>0</v>
      </c>
      <c r="L654" s="28">
        <v>0</v>
      </c>
      <c r="M654" s="6">
        <f t="shared" si="31"/>
        <v>289</v>
      </c>
    </row>
    <row r="655" spans="1:13" ht="44.2" customHeight="1" x14ac:dyDescent="0.35">
      <c r="A655" s="8"/>
      <c r="B655" s="9">
        <f t="shared" si="32"/>
        <v>653</v>
      </c>
      <c r="C655" s="10" t="s">
        <v>1275</v>
      </c>
      <c r="D655" s="10" t="s">
        <v>1276</v>
      </c>
      <c r="E655" s="11">
        <v>9</v>
      </c>
      <c r="F655" s="12" t="s">
        <v>5</v>
      </c>
      <c r="G655" s="15">
        <v>77.489999999999995</v>
      </c>
      <c r="H655" s="14">
        <f t="shared" si="30"/>
        <v>697.41</v>
      </c>
      <c r="I655" s="5">
        <v>0.2</v>
      </c>
      <c r="J655" s="5">
        <v>0.05</v>
      </c>
      <c r="K655" s="28">
        <v>0</v>
      </c>
      <c r="L655" s="28">
        <v>0</v>
      </c>
      <c r="M655" s="6">
        <f t="shared" si="31"/>
        <v>530</v>
      </c>
    </row>
    <row r="656" spans="1:13" ht="44.2" customHeight="1" x14ac:dyDescent="0.35">
      <c r="A656" s="8"/>
      <c r="B656" s="9">
        <f t="shared" si="32"/>
        <v>654</v>
      </c>
      <c r="C656" s="10" t="s">
        <v>1277</v>
      </c>
      <c r="D656" s="10" t="s">
        <v>1278</v>
      </c>
      <c r="E656" s="11">
        <v>16</v>
      </c>
      <c r="F656" s="12" t="s">
        <v>5</v>
      </c>
      <c r="G656" s="15">
        <v>54.35</v>
      </c>
      <c r="H656" s="14">
        <f t="shared" si="30"/>
        <v>869.6</v>
      </c>
      <c r="I656" s="5">
        <v>0.2</v>
      </c>
      <c r="J656" s="5">
        <v>0.05</v>
      </c>
      <c r="K656" s="28">
        <v>0</v>
      </c>
      <c r="L656" s="28">
        <v>0</v>
      </c>
      <c r="M656" s="6">
        <f t="shared" si="31"/>
        <v>661</v>
      </c>
    </row>
    <row r="657" spans="1:13" ht="44.2" customHeight="1" x14ac:dyDescent="0.35">
      <c r="A657" s="8"/>
      <c r="B657" s="9">
        <f t="shared" si="32"/>
        <v>655</v>
      </c>
      <c r="C657" s="10" t="s">
        <v>1279</v>
      </c>
      <c r="D657" s="10" t="s">
        <v>1280</v>
      </c>
      <c r="E657" s="11">
        <v>18</v>
      </c>
      <c r="F657" s="12" t="s">
        <v>5</v>
      </c>
      <c r="G657" s="15">
        <v>54.35</v>
      </c>
      <c r="H657" s="14">
        <f t="shared" si="30"/>
        <v>978.30000000000007</v>
      </c>
      <c r="I657" s="5">
        <v>0.2</v>
      </c>
      <c r="J657" s="5">
        <v>0.05</v>
      </c>
      <c r="K657" s="28">
        <v>0</v>
      </c>
      <c r="L657" s="28">
        <v>0</v>
      </c>
      <c r="M657" s="6">
        <f t="shared" si="31"/>
        <v>744</v>
      </c>
    </row>
    <row r="658" spans="1:13" ht="56.2" customHeight="1" x14ac:dyDescent="0.35">
      <c r="A658" s="8"/>
      <c r="B658" s="9">
        <f t="shared" si="32"/>
        <v>656</v>
      </c>
      <c r="C658" s="10" t="s">
        <v>1281</v>
      </c>
      <c r="D658" s="10" t="s">
        <v>1282</v>
      </c>
      <c r="E658" s="11">
        <v>12</v>
      </c>
      <c r="F658" s="12" t="s">
        <v>5</v>
      </c>
      <c r="G658" s="15">
        <v>70.489999999999995</v>
      </c>
      <c r="H658" s="14">
        <f t="shared" si="30"/>
        <v>845.87999999999988</v>
      </c>
      <c r="I658" s="5">
        <v>0.2</v>
      </c>
      <c r="J658" s="5">
        <v>0.05</v>
      </c>
      <c r="K658" s="28">
        <v>0</v>
      </c>
      <c r="L658" s="28">
        <v>0</v>
      </c>
      <c r="M658" s="6">
        <f t="shared" si="31"/>
        <v>643</v>
      </c>
    </row>
    <row r="659" spans="1:13" ht="44.2" customHeight="1" x14ac:dyDescent="0.35">
      <c r="A659" s="8"/>
      <c r="B659" s="9">
        <f t="shared" si="32"/>
        <v>657</v>
      </c>
      <c r="C659" s="10" t="s">
        <v>1283</v>
      </c>
      <c r="D659" s="10" t="s">
        <v>1284</v>
      </c>
      <c r="E659" s="11">
        <v>6</v>
      </c>
      <c r="F659" s="12" t="s">
        <v>5</v>
      </c>
      <c r="G659" s="15">
        <v>97.15</v>
      </c>
      <c r="H659" s="14">
        <f t="shared" si="30"/>
        <v>582.90000000000009</v>
      </c>
      <c r="I659" s="5">
        <v>0.2</v>
      </c>
      <c r="J659" s="5">
        <v>0.05</v>
      </c>
      <c r="K659" s="28">
        <v>0</v>
      </c>
      <c r="L659" s="28">
        <v>0</v>
      </c>
      <c r="M659" s="6">
        <f t="shared" si="31"/>
        <v>443</v>
      </c>
    </row>
    <row r="660" spans="1:13" ht="56.2" customHeight="1" x14ac:dyDescent="0.35">
      <c r="A660" s="8"/>
      <c r="B660" s="9">
        <f t="shared" si="32"/>
        <v>658</v>
      </c>
      <c r="C660" s="10" t="s">
        <v>1285</v>
      </c>
      <c r="D660" s="10" t="s">
        <v>1286</v>
      </c>
      <c r="E660" s="11">
        <v>10</v>
      </c>
      <c r="F660" s="12" t="s">
        <v>5</v>
      </c>
      <c r="G660" s="15">
        <v>105.48</v>
      </c>
      <c r="H660" s="14">
        <f t="shared" si="30"/>
        <v>1054.8</v>
      </c>
      <c r="I660" s="5">
        <v>0.2</v>
      </c>
      <c r="J660" s="5">
        <v>0.05</v>
      </c>
      <c r="K660" s="28">
        <v>0</v>
      </c>
      <c r="L660" s="28">
        <v>0</v>
      </c>
      <c r="M660" s="6">
        <f t="shared" si="31"/>
        <v>802</v>
      </c>
    </row>
    <row r="661" spans="1:13" ht="33" customHeight="1" x14ac:dyDescent="0.35">
      <c r="A661" s="8"/>
      <c r="B661" s="9">
        <f t="shared" si="32"/>
        <v>659</v>
      </c>
      <c r="C661" s="10" t="s">
        <v>1287</v>
      </c>
      <c r="D661" s="10" t="s">
        <v>1288</v>
      </c>
      <c r="E661" s="11">
        <v>15</v>
      </c>
      <c r="F661" s="12" t="s">
        <v>5</v>
      </c>
      <c r="G661" s="15">
        <v>119.47</v>
      </c>
      <c r="H661" s="14">
        <f t="shared" si="30"/>
        <v>1792.05</v>
      </c>
      <c r="I661" s="5">
        <v>0.2</v>
      </c>
      <c r="J661" s="5">
        <v>0.05</v>
      </c>
      <c r="K661" s="28">
        <v>0</v>
      </c>
      <c r="L661" s="28">
        <v>0</v>
      </c>
      <c r="M661" s="6">
        <f t="shared" si="31"/>
        <v>1362</v>
      </c>
    </row>
    <row r="662" spans="1:13" ht="33" customHeight="1" x14ac:dyDescent="0.35">
      <c r="A662" s="8"/>
      <c r="B662" s="9">
        <f t="shared" si="32"/>
        <v>660</v>
      </c>
      <c r="C662" s="10" t="s">
        <v>1289</v>
      </c>
      <c r="D662" s="10" t="s">
        <v>1290</v>
      </c>
      <c r="E662" s="11">
        <v>13</v>
      </c>
      <c r="F662" s="12" t="s">
        <v>5</v>
      </c>
      <c r="G662" s="15">
        <v>119.47</v>
      </c>
      <c r="H662" s="14">
        <f t="shared" si="30"/>
        <v>1553.11</v>
      </c>
      <c r="I662" s="5">
        <v>0.2</v>
      </c>
      <c r="J662" s="5">
        <v>0.05</v>
      </c>
      <c r="K662" s="28">
        <v>0</v>
      </c>
      <c r="L662" s="28">
        <v>0</v>
      </c>
      <c r="M662" s="6">
        <f t="shared" si="31"/>
        <v>1180</v>
      </c>
    </row>
    <row r="663" spans="1:13" ht="33" customHeight="1" x14ac:dyDescent="0.35">
      <c r="A663" s="8"/>
      <c r="B663" s="9">
        <f t="shared" si="32"/>
        <v>661</v>
      </c>
      <c r="C663" s="10" t="s">
        <v>1291</v>
      </c>
      <c r="D663" s="10" t="s">
        <v>1292</v>
      </c>
      <c r="E663" s="11">
        <v>8</v>
      </c>
      <c r="F663" s="12" t="s">
        <v>5</v>
      </c>
      <c r="G663" s="15">
        <v>119.47</v>
      </c>
      <c r="H663" s="14">
        <f t="shared" si="30"/>
        <v>955.76</v>
      </c>
      <c r="I663" s="5">
        <v>0.2</v>
      </c>
      <c r="J663" s="5">
        <v>0.05</v>
      </c>
      <c r="K663" s="28">
        <v>0</v>
      </c>
      <c r="L663" s="28">
        <v>0</v>
      </c>
      <c r="M663" s="6">
        <f t="shared" si="31"/>
        <v>726</v>
      </c>
    </row>
    <row r="664" spans="1:13" ht="33" customHeight="1" x14ac:dyDescent="0.35">
      <c r="A664" s="8"/>
      <c r="B664" s="9">
        <f t="shared" si="32"/>
        <v>662</v>
      </c>
      <c r="C664" s="10" t="s">
        <v>1293</v>
      </c>
      <c r="D664" s="10" t="s">
        <v>1294</v>
      </c>
      <c r="E664" s="11">
        <v>6</v>
      </c>
      <c r="F664" s="12" t="s">
        <v>5</v>
      </c>
      <c r="G664" s="15">
        <v>119.47</v>
      </c>
      <c r="H664" s="14">
        <f t="shared" si="30"/>
        <v>716.81999999999994</v>
      </c>
      <c r="I664" s="5">
        <v>0.2</v>
      </c>
      <c r="J664" s="5">
        <v>0.05</v>
      </c>
      <c r="K664" s="28">
        <v>0</v>
      </c>
      <c r="L664" s="28">
        <v>0</v>
      </c>
      <c r="M664" s="6">
        <f t="shared" si="31"/>
        <v>545</v>
      </c>
    </row>
    <row r="665" spans="1:13" ht="44.2" customHeight="1" x14ac:dyDescent="0.35">
      <c r="A665" s="8"/>
      <c r="B665" s="9">
        <f t="shared" si="32"/>
        <v>663</v>
      </c>
      <c r="C665" s="10" t="s">
        <v>1295</v>
      </c>
      <c r="D665" s="10" t="s">
        <v>1296</v>
      </c>
      <c r="E665" s="11">
        <v>48</v>
      </c>
      <c r="F665" s="12" t="s">
        <v>5</v>
      </c>
      <c r="G665" s="15">
        <v>100.74</v>
      </c>
      <c r="H665" s="14">
        <f t="shared" si="30"/>
        <v>4835.5199999999995</v>
      </c>
      <c r="I665" s="5">
        <v>0.2</v>
      </c>
      <c r="J665" s="5">
        <v>0.05</v>
      </c>
      <c r="K665" s="28">
        <v>0</v>
      </c>
      <c r="L665" s="28">
        <v>0</v>
      </c>
      <c r="M665" s="6">
        <f t="shared" si="31"/>
        <v>3675</v>
      </c>
    </row>
    <row r="666" spans="1:13" ht="56.2" customHeight="1" x14ac:dyDescent="0.35">
      <c r="A666" s="8"/>
      <c r="B666" s="9">
        <f t="shared" si="32"/>
        <v>664</v>
      </c>
      <c r="C666" s="10" t="s">
        <v>1297</v>
      </c>
      <c r="D666" s="10" t="s">
        <v>1298</v>
      </c>
      <c r="E666" s="11">
        <v>45</v>
      </c>
      <c r="F666" s="12" t="s">
        <v>5</v>
      </c>
      <c r="G666" s="15">
        <v>100.74</v>
      </c>
      <c r="H666" s="14">
        <f t="shared" si="30"/>
        <v>4533.3</v>
      </c>
      <c r="I666" s="5">
        <v>0.2</v>
      </c>
      <c r="J666" s="5">
        <v>0.05</v>
      </c>
      <c r="K666" s="28">
        <v>0</v>
      </c>
      <c r="L666" s="28">
        <v>0</v>
      </c>
      <c r="M666" s="6">
        <f t="shared" si="31"/>
        <v>3445</v>
      </c>
    </row>
    <row r="667" spans="1:13" ht="44.2" customHeight="1" x14ac:dyDescent="0.35">
      <c r="A667" s="8"/>
      <c r="B667" s="9">
        <f t="shared" si="32"/>
        <v>665</v>
      </c>
      <c r="C667" s="10" t="s">
        <v>1299</v>
      </c>
      <c r="D667" s="10" t="s">
        <v>1300</v>
      </c>
      <c r="E667" s="11">
        <v>45</v>
      </c>
      <c r="F667" s="12" t="s">
        <v>5</v>
      </c>
      <c r="G667" s="15">
        <v>32.369999999999997</v>
      </c>
      <c r="H667" s="14">
        <f t="shared" si="30"/>
        <v>1456.6499999999999</v>
      </c>
      <c r="I667" s="5">
        <v>0.2</v>
      </c>
      <c r="J667" s="5">
        <v>0.05</v>
      </c>
      <c r="K667" s="28">
        <v>0</v>
      </c>
      <c r="L667" s="28">
        <v>0</v>
      </c>
      <c r="M667" s="6">
        <f t="shared" si="31"/>
        <v>1107</v>
      </c>
    </row>
    <row r="668" spans="1:13" ht="44.2" customHeight="1" x14ac:dyDescent="0.35">
      <c r="A668" s="8"/>
      <c r="B668" s="9">
        <f t="shared" si="32"/>
        <v>666</v>
      </c>
      <c r="C668" s="10" t="s">
        <v>1301</v>
      </c>
      <c r="D668" s="10" t="s">
        <v>1302</v>
      </c>
      <c r="E668" s="11">
        <v>48</v>
      </c>
      <c r="F668" s="12" t="s">
        <v>5</v>
      </c>
      <c r="G668" s="15">
        <v>32.28</v>
      </c>
      <c r="H668" s="14">
        <f t="shared" si="30"/>
        <v>1549.44</v>
      </c>
      <c r="I668" s="5">
        <v>0.2</v>
      </c>
      <c r="J668" s="5">
        <v>0.05</v>
      </c>
      <c r="K668" s="28">
        <v>0</v>
      </c>
      <c r="L668" s="28">
        <v>0</v>
      </c>
      <c r="M668" s="6">
        <f t="shared" si="31"/>
        <v>1178</v>
      </c>
    </row>
    <row r="669" spans="1:13" ht="44.2" customHeight="1" x14ac:dyDescent="0.35">
      <c r="A669" s="8"/>
      <c r="B669" s="9">
        <f t="shared" si="32"/>
        <v>667</v>
      </c>
      <c r="C669" s="10" t="s">
        <v>1303</v>
      </c>
      <c r="D669" s="10" t="s">
        <v>1304</v>
      </c>
      <c r="E669" s="11">
        <v>57</v>
      </c>
      <c r="F669" s="12" t="s">
        <v>5</v>
      </c>
      <c r="G669" s="15">
        <v>32.29</v>
      </c>
      <c r="H669" s="14">
        <f t="shared" si="30"/>
        <v>1840.53</v>
      </c>
      <c r="I669" s="5">
        <v>0.2</v>
      </c>
      <c r="J669" s="5">
        <v>0.05</v>
      </c>
      <c r="K669" s="28">
        <v>0</v>
      </c>
      <c r="L669" s="28">
        <v>0</v>
      </c>
      <c r="M669" s="6">
        <f t="shared" si="31"/>
        <v>1399</v>
      </c>
    </row>
    <row r="670" spans="1:13" ht="44.2" customHeight="1" x14ac:dyDescent="0.35">
      <c r="A670" s="8"/>
      <c r="B670" s="9">
        <f t="shared" si="32"/>
        <v>668</v>
      </c>
      <c r="C670" s="10" t="s">
        <v>1305</v>
      </c>
      <c r="D670" s="10" t="s">
        <v>1306</v>
      </c>
      <c r="E670" s="11">
        <v>10</v>
      </c>
      <c r="F670" s="12" t="s">
        <v>5</v>
      </c>
      <c r="G670" s="15">
        <v>52.61</v>
      </c>
      <c r="H670" s="14">
        <f t="shared" si="30"/>
        <v>526.1</v>
      </c>
      <c r="I670" s="5">
        <v>0.2</v>
      </c>
      <c r="J670" s="5">
        <v>0.05</v>
      </c>
      <c r="K670" s="28">
        <v>0</v>
      </c>
      <c r="L670" s="28">
        <v>0</v>
      </c>
      <c r="M670" s="6">
        <f t="shared" si="31"/>
        <v>400</v>
      </c>
    </row>
    <row r="671" spans="1:13" ht="44.2" customHeight="1" x14ac:dyDescent="0.35">
      <c r="A671" s="8"/>
      <c r="B671" s="9">
        <f t="shared" si="32"/>
        <v>669</v>
      </c>
      <c r="C671" s="10" t="s">
        <v>1307</v>
      </c>
      <c r="D671" s="10" t="s">
        <v>1308</v>
      </c>
      <c r="E671" s="11">
        <v>2</v>
      </c>
      <c r="F671" s="12" t="s">
        <v>5</v>
      </c>
      <c r="G671" s="15">
        <v>23</v>
      </c>
      <c r="H671" s="14">
        <f t="shared" si="30"/>
        <v>46</v>
      </c>
      <c r="I671" s="5">
        <v>0.2</v>
      </c>
      <c r="J671" s="5">
        <v>0.05</v>
      </c>
      <c r="K671" s="28">
        <v>0</v>
      </c>
      <c r="L671" s="28">
        <v>0</v>
      </c>
      <c r="M671" s="6">
        <f t="shared" si="31"/>
        <v>35</v>
      </c>
    </row>
    <row r="672" spans="1:13" ht="44.2" customHeight="1" x14ac:dyDescent="0.35">
      <c r="A672" s="8"/>
      <c r="B672" s="9">
        <f t="shared" si="32"/>
        <v>670</v>
      </c>
      <c r="C672" s="10" t="s">
        <v>1309</v>
      </c>
      <c r="D672" s="10" t="s">
        <v>1310</v>
      </c>
      <c r="E672" s="11">
        <v>61</v>
      </c>
      <c r="F672" s="12" t="s">
        <v>5</v>
      </c>
      <c r="G672" s="15">
        <v>73.319999999999993</v>
      </c>
      <c r="H672" s="14">
        <f t="shared" si="30"/>
        <v>4472.5199999999995</v>
      </c>
      <c r="I672" s="5">
        <v>0.2</v>
      </c>
      <c r="J672" s="5">
        <v>0.05</v>
      </c>
      <c r="K672" s="28">
        <v>0</v>
      </c>
      <c r="L672" s="28">
        <v>0</v>
      </c>
      <c r="M672" s="6">
        <f t="shared" si="31"/>
        <v>3399</v>
      </c>
    </row>
    <row r="673" spans="1:13" ht="33" customHeight="1" x14ac:dyDescent="0.35">
      <c r="A673" s="8"/>
      <c r="B673" s="9">
        <f t="shared" si="32"/>
        <v>671</v>
      </c>
      <c r="C673" s="10" t="s">
        <v>1311</v>
      </c>
      <c r="D673" s="10" t="s">
        <v>1312</v>
      </c>
      <c r="E673" s="11">
        <v>20</v>
      </c>
      <c r="F673" s="12" t="s">
        <v>5</v>
      </c>
      <c r="G673" s="15">
        <v>91.35</v>
      </c>
      <c r="H673" s="14">
        <f t="shared" si="30"/>
        <v>1827</v>
      </c>
      <c r="I673" s="5">
        <v>0.2</v>
      </c>
      <c r="J673" s="5">
        <v>0.05</v>
      </c>
      <c r="K673" s="28">
        <v>0</v>
      </c>
      <c r="L673" s="28">
        <v>0</v>
      </c>
      <c r="M673" s="6">
        <f t="shared" si="31"/>
        <v>1389</v>
      </c>
    </row>
    <row r="674" spans="1:13" ht="44.2" customHeight="1" x14ac:dyDescent="0.35">
      <c r="A674" s="8"/>
      <c r="B674" s="9">
        <f t="shared" si="32"/>
        <v>672</v>
      </c>
      <c r="C674" s="10" t="s">
        <v>1313</v>
      </c>
      <c r="D674" s="10" t="s">
        <v>1314</v>
      </c>
      <c r="E674" s="11">
        <v>35</v>
      </c>
      <c r="F674" s="12" t="s">
        <v>5</v>
      </c>
      <c r="G674" s="15">
        <v>101.5</v>
      </c>
      <c r="H674" s="14">
        <f t="shared" si="30"/>
        <v>3552.5</v>
      </c>
      <c r="I674" s="5">
        <v>0.2</v>
      </c>
      <c r="J674" s="5">
        <v>0.05</v>
      </c>
      <c r="K674" s="28">
        <v>0</v>
      </c>
      <c r="L674" s="28">
        <v>0</v>
      </c>
      <c r="M674" s="6">
        <f t="shared" si="31"/>
        <v>2700</v>
      </c>
    </row>
    <row r="675" spans="1:13" ht="44.2" customHeight="1" x14ac:dyDescent="0.35">
      <c r="A675" s="8"/>
      <c r="B675" s="9">
        <f t="shared" si="32"/>
        <v>673</v>
      </c>
      <c r="C675" s="10" t="s">
        <v>1315</v>
      </c>
      <c r="D675" s="10" t="s">
        <v>1316</v>
      </c>
      <c r="E675" s="11">
        <v>34</v>
      </c>
      <c r="F675" s="12" t="s">
        <v>5</v>
      </c>
      <c r="G675" s="15">
        <v>101.5</v>
      </c>
      <c r="H675" s="14">
        <f t="shared" si="30"/>
        <v>3451</v>
      </c>
      <c r="I675" s="5">
        <v>0.2</v>
      </c>
      <c r="J675" s="5">
        <v>0.05</v>
      </c>
      <c r="K675" s="28">
        <v>0</v>
      </c>
      <c r="L675" s="28">
        <v>0</v>
      </c>
      <c r="M675" s="6">
        <f t="shared" si="31"/>
        <v>2623</v>
      </c>
    </row>
    <row r="676" spans="1:13" ht="33" customHeight="1" x14ac:dyDescent="0.35">
      <c r="A676" s="8"/>
      <c r="B676" s="9">
        <f t="shared" si="32"/>
        <v>674</v>
      </c>
      <c r="C676" s="10" t="s">
        <v>1317</v>
      </c>
      <c r="D676" s="10" t="s">
        <v>1318</v>
      </c>
      <c r="E676" s="11">
        <v>18</v>
      </c>
      <c r="F676" s="12" t="s">
        <v>5</v>
      </c>
      <c r="G676" s="15">
        <v>91.35</v>
      </c>
      <c r="H676" s="14">
        <f t="shared" si="30"/>
        <v>1644.3</v>
      </c>
      <c r="I676" s="5">
        <v>0.2</v>
      </c>
      <c r="J676" s="5">
        <v>0.05</v>
      </c>
      <c r="K676" s="28">
        <v>0</v>
      </c>
      <c r="L676" s="28">
        <v>0</v>
      </c>
      <c r="M676" s="6">
        <f t="shared" si="31"/>
        <v>1250</v>
      </c>
    </row>
    <row r="677" spans="1:13" ht="33" customHeight="1" x14ac:dyDescent="0.35">
      <c r="A677" s="8"/>
      <c r="B677" s="9">
        <f t="shared" si="32"/>
        <v>675</v>
      </c>
      <c r="C677" s="10" t="s">
        <v>1319</v>
      </c>
      <c r="D677" s="10" t="s">
        <v>1320</v>
      </c>
      <c r="E677" s="11">
        <v>18</v>
      </c>
      <c r="F677" s="12" t="s">
        <v>5</v>
      </c>
      <c r="G677" s="15">
        <v>89.87</v>
      </c>
      <c r="H677" s="14">
        <f t="shared" si="30"/>
        <v>1617.66</v>
      </c>
      <c r="I677" s="5">
        <v>0.2</v>
      </c>
      <c r="J677" s="5">
        <v>0.05</v>
      </c>
      <c r="K677" s="28">
        <v>0</v>
      </c>
      <c r="L677" s="28">
        <v>0</v>
      </c>
      <c r="M677" s="6">
        <f t="shared" si="31"/>
        <v>1229</v>
      </c>
    </row>
    <row r="678" spans="1:13" ht="33" customHeight="1" x14ac:dyDescent="0.35">
      <c r="A678" s="8"/>
      <c r="B678" s="9">
        <f t="shared" si="32"/>
        <v>676</v>
      </c>
      <c r="C678" s="10" t="s">
        <v>1321</v>
      </c>
      <c r="D678" s="10" t="s">
        <v>1322</v>
      </c>
      <c r="E678" s="11">
        <v>20</v>
      </c>
      <c r="F678" s="12" t="s">
        <v>5</v>
      </c>
      <c r="G678" s="15">
        <v>93.87</v>
      </c>
      <c r="H678" s="14">
        <f t="shared" si="30"/>
        <v>1877.4</v>
      </c>
      <c r="I678" s="5">
        <v>0.2</v>
      </c>
      <c r="J678" s="5">
        <v>0.05</v>
      </c>
      <c r="K678" s="28">
        <v>0</v>
      </c>
      <c r="L678" s="28">
        <v>0</v>
      </c>
      <c r="M678" s="6">
        <f t="shared" si="31"/>
        <v>1427</v>
      </c>
    </row>
    <row r="679" spans="1:13" ht="33" customHeight="1" x14ac:dyDescent="0.35">
      <c r="A679" s="8"/>
      <c r="B679" s="9">
        <f t="shared" si="32"/>
        <v>677</v>
      </c>
      <c r="C679" s="10" t="s">
        <v>1323</v>
      </c>
      <c r="D679" s="10" t="s">
        <v>1324</v>
      </c>
      <c r="E679" s="11">
        <v>10</v>
      </c>
      <c r="F679" s="12" t="s">
        <v>5</v>
      </c>
      <c r="G679" s="15">
        <v>90.94</v>
      </c>
      <c r="H679" s="14">
        <f t="shared" si="30"/>
        <v>909.4</v>
      </c>
      <c r="I679" s="5">
        <v>0.2</v>
      </c>
      <c r="J679" s="5">
        <v>0.05</v>
      </c>
      <c r="K679" s="28">
        <v>0</v>
      </c>
      <c r="L679" s="28">
        <v>0</v>
      </c>
      <c r="M679" s="6">
        <f t="shared" si="31"/>
        <v>691</v>
      </c>
    </row>
    <row r="680" spans="1:13" ht="22" customHeight="1" x14ac:dyDescent="0.35">
      <c r="A680" s="8"/>
      <c r="B680" s="9">
        <f t="shared" si="32"/>
        <v>678</v>
      </c>
      <c r="C680" s="10" t="s">
        <v>1325</v>
      </c>
      <c r="D680" s="10" t="s">
        <v>1326</v>
      </c>
      <c r="E680" s="11">
        <v>5</v>
      </c>
      <c r="F680" s="12" t="s">
        <v>5</v>
      </c>
      <c r="G680" s="15">
        <v>109.34</v>
      </c>
      <c r="H680" s="14">
        <f t="shared" si="30"/>
        <v>546.70000000000005</v>
      </c>
      <c r="I680" s="5">
        <v>0.2</v>
      </c>
      <c r="J680" s="5">
        <v>0.05</v>
      </c>
      <c r="K680" s="28">
        <v>0</v>
      </c>
      <c r="L680" s="28">
        <v>0</v>
      </c>
      <c r="M680" s="6">
        <f t="shared" si="31"/>
        <v>415</v>
      </c>
    </row>
    <row r="681" spans="1:13" ht="33" customHeight="1" x14ac:dyDescent="0.35">
      <c r="A681" s="8"/>
      <c r="B681" s="9">
        <f t="shared" si="32"/>
        <v>679</v>
      </c>
      <c r="C681" s="10" t="s">
        <v>1327</v>
      </c>
      <c r="D681" s="10" t="s">
        <v>1328</v>
      </c>
      <c r="E681" s="11">
        <v>16</v>
      </c>
      <c r="F681" s="12" t="s">
        <v>5</v>
      </c>
      <c r="G681" s="15">
        <v>417.67</v>
      </c>
      <c r="H681" s="14">
        <f t="shared" si="30"/>
        <v>6682.72</v>
      </c>
      <c r="I681" s="5">
        <v>0.2</v>
      </c>
      <c r="J681" s="5">
        <v>0.05</v>
      </c>
      <c r="K681" s="28">
        <v>0</v>
      </c>
      <c r="L681" s="28">
        <v>0</v>
      </c>
      <c r="M681" s="6">
        <f t="shared" si="31"/>
        <v>5079</v>
      </c>
    </row>
    <row r="682" spans="1:13" ht="44.2" customHeight="1" x14ac:dyDescent="0.35">
      <c r="A682" s="8"/>
      <c r="B682" s="9">
        <f t="shared" si="32"/>
        <v>680</v>
      </c>
      <c r="C682" s="10" t="s">
        <v>1329</v>
      </c>
      <c r="D682" s="10" t="s">
        <v>1330</v>
      </c>
      <c r="E682" s="11">
        <v>1</v>
      </c>
      <c r="F682" s="12" t="s">
        <v>5</v>
      </c>
      <c r="G682" s="15">
        <v>144.97999999999999</v>
      </c>
      <c r="H682" s="14">
        <f t="shared" si="30"/>
        <v>144.97999999999999</v>
      </c>
      <c r="I682" s="5">
        <v>0.2</v>
      </c>
      <c r="J682" s="5">
        <v>0.05</v>
      </c>
      <c r="K682" s="28">
        <v>0</v>
      </c>
      <c r="L682" s="28">
        <v>0</v>
      </c>
      <c r="M682" s="6">
        <f t="shared" si="31"/>
        <v>110</v>
      </c>
    </row>
    <row r="683" spans="1:13" ht="44.2" customHeight="1" x14ac:dyDescent="0.35">
      <c r="A683" s="8"/>
      <c r="B683" s="9">
        <f t="shared" si="32"/>
        <v>681</v>
      </c>
      <c r="C683" s="10" t="s">
        <v>1331</v>
      </c>
      <c r="D683" s="10" t="s">
        <v>1332</v>
      </c>
      <c r="E683" s="11">
        <v>58</v>
      </c>
      <c r="F683" s="12" t="s">
        <v>5</v>
      </c>
      <c r="G683" s="15">
        <v>66.5</v>
      </c>
      <c r="H683" s="14">
        <f t="shared" si="30"/>
        <v>3857</v>
      </c>
      <c r="I683" s="5">
        <v>0.2</v>
      </c>
      <c r="J683" s="5">
        <v>0.05</v>
      </c>
      <c r="K683" s="28">
        <v>0</v>
      </c>
      <c r="L683" s="28">
        <v>0</v>
      </c>
      <c r="M683" s="6">
        <f t="shared" si="31"/>
        <v>2931</v>
      </c>
    </row>
    <row r="684" spans="1:13" ht="22" customHeight="1" x14ac:dyDescent="0.35">
      <c r="A684" s="8"/>
      <c r="B684" s="9">
        <f t="shared" si="32"/>
        <v>682</v>
      </c>
      <c r="C684" s="10" t="s">
        <v>1333</v>
      </c>
      <c r="D684" s="10" t="s">
        <v>1334</v>
      </c>
      <c r="E684" s="11">
        <v>2</v>
      </c>
      <c r="F684" s="12" t="s">
        <v>5</v>
      </c>
      <c r="G684" s="13">
        <v>1237.94</v>
      </c>
      <c r="H684" s="14">
        <f t="shared" si="30"/>
        <v>2475.88</v>
      </c>
      <c r="I684" s="5">
        <v>0.2</v>
      </c>
      <c r="J684" s="5">
        <v>0.05</v>
      </c>
      <c r="K684" s="28">
        <v>0</v>
      </c>
      <c r="L684" s="28">
        <v>0</v>
      </c>
      <c r="M684" s="6">
        <f t="shared" si="31"/>
        <v>1882</v>
      </c>
    </row>
    <row r="685" spans="1:13" ht="33" customHeight="1" x14ac:dyDescent="0.35">
      <c r="A685" s="8"/>
      <c r="B685" s="9">
        <f t="shared" si="32"/>
        <v>683</v>
      </c>
      <c r="C685" s="10" t="s">
        <v>1335</v>
      </c>
      <c r="D685" s="10" t="s">
        <v>1336</v>
      </c>
      <c r="E685" s="11">
        <v>1</v>
      </c>
      <c r="F685" s="12" t="s">
        <v>5</v>
      </c>
      <c r="G685" s="15">
        <v>707.1</v>
      </c>
      <c r="H685" s="14">
        <f t="shared" si="30"/>
        <v>707.1</v>
      </c>
      <c r="I685" s="5">
        <v>0.2</v>
      </c>
      <c r="J685" s="5">
        <v>0.05</v>
      </c>
      <c r="K685" s="28">
        <v>0</v>
      </c>
      <c r="L685" s="28">
        <v>0</v>
      </c>
      <c r="M685" s="6">
        <f t="shared" si="31"/>
        <v>537</v>
      </c>
    </row>
    <row r="686" spans="1:13" ht="11.2" customHeight="1" x14ac:dyDescent="0.35">
      <c r="A686" s="8"/>
      <c r="B686" s="9">
        <f t="shared" si="32"/>
        <v>684</v>
      </c>
      <c r="C686" s="10" t="s">
        <v>1337</v>
      </c>
      <c r="D686" s="10" t="s">
        <v>1338</v>
      </c>
      <c r="E686" s="11">
        <v>4</v>
      </c>
      <c r="F686" s="12" t="s">
        <v>5</v>
      </c>
      <c r="G686" s="15">
        <v>689.85</v>
      </c>
      <c r="H686" s="14">
        <f t="shared" si="30"/>
        <v>2759.4</v>
      </c>
      <c r="I686" s="5">
        <v>0.2</v>
      </c>
      <c r="J686" s="5">
        <v>0.05</v>
      </c>
      <c r="K686" s="28">
        <v>0</v>
      </c>
      <c r="L686" s="28">
        <v>0</v>
      </c>
      <c r="M686" s="6">
        <f t="shared" si="31"/>
        <v>2097</v>
      </c>
    </row>
    <row r="687" spans="1:13" ht="33" customHeight="1" x14ac:dyDescent="0.35">
      <c r="A687" s="8"/>
      <c r="B687" s="9">
        <f t="shared" si="32"/>
        <v>685</v>
      </c>
      <c r="C687" s="10" t="s">
        <v>1339</v>
      </c>
      <c r="D687" s="10" t="s">
        <v>1340</v>
      </c>
      <c r="E687" s="11">
        <v>4</v>
      </c>
      <c r="F687" s="12" t="s">
        <v>5</v>
      </c>
      <c r="G687" s="15">
        <v>282.73</v>
      </c>
      <c r="H687" s="14">
        <f t="shared" si="30"/>
        <v>1130.92</v>
      </c>
      <c r="I687" s="5">
        <v>0.2</v>
      </c>
      <c r="J687" s="5">
        <v>0.05</v>
      </c>
      <c r="K687" s="28">
        <v>0</v>
      </c>
      <c r="L687" s="28">
        <v>0</v>
      </c>
      <c r="M687" s="6">
        <f t="shared" si="31"/>
        <v>859</v>
      </c>
    </row>
    <row r="688" spans="1:13" ht="22" customHeight="1" x14ac:dyDescent="0.35">
      <c r="A688" s="8"/>
      <c r="B688" s="9">
        <f t="shared" si="32"/>
        <v>686</v>
      </c>
      <c r="C688" s="10" t="s">
        <v>1341</v>
      </c>
      <c r="D688" s="10" t="s">
        <v>1342</v>
      </c>
      <c r="E688" s="11">
        <v>1</v>
      </c>
      <c r="F688" s="12" t="s">
        <v>5</v>
      </c>
      <c r="G688" s="15">
        <v>647.73</v>
      </c>
      <c r="H688" s="14">
        <f t="shared" si="30"/>
        <v>647.73</v>
      </c>
      <c r="I688" s="5">
        <v>0.2</v>
      </c>
      <c r="J688" s="5">
        <v>0.05</v>
      </c>
      <c r="K688" s="28">
        <v>0</v>
      </c>
      <c r="L688" s="28">
        <v>0</v>
      </c>
      <c r="M688" s="6">
        <f t="shared" si="31"/>
        <v>492</v>
      </c>
    </row>
    <row r="689" spans="1:13" ht="22" customHeight="1" x14ac:dyDescent="0.35">
      <c r="A689" s="8"/>
      <c r="B689" s="9">
        <f t="shared" si="32"/>
        <v>687</v>
      </c>
      <c r="C689" s="10" t="s">
        <v>1343</v>
      </c>
      <c r="D689" s="10" t="s">
        <v>1344</v>
      </c>
      <c r="E689" s="11">
        <v>1</v>
      </c>
      <c r="F689" s="12" t="s">
        <v>5</v>
      </c>
      <c r="G689" s="13">
        <v>30996.68</v>
      </c>
      <c r="H689" s="14">
        <f t="shared" si="30"/>
        <v>30996.68</v>
      </c>
      <c r="I689" s="5">
        <v>0.2</v>
      </c>
      <c r="J689" s="5">
        <v>0.05</v>
      </c>
      <c r="K689" s="28">
        <v>0</v>
      </c>
      <c r="L689" s="28">
        <v>0</v>
      </c>
      <c r="M689" s="6">
        <f t="shared" si="31"/>
        <v>23557</v>
      </c>
    </row>
    <row r="690" spans="1:13" ht="67" customHeight="1" x14ac:dyDescent="0.35">
      <c r="A690" s="8"/>
      <c r="B690" s="9">
        <f t="shared" si="32"/>
        <v>688</v>
      </c>
      <c r="C690" s="10" t="s">
        <v>1345</v>
      </c>
      <c r="D690" s="10" t="s">
        <v>1346</v>
      </c>
      <c r="E690" s="11">
        <v>45</v>
      </c>
      <c r="F690" s="12" t="s">
        <v>5</v>
      </c>
      <c r="G690" s="15">
        <v>101.81</v>
      </c>
      <c r="H690" s="14">
        <f t="shared" si="30"/>
        <v>4581.45</v>
      </c>
      <c r="I690" s="5">
        <v>0.2</v>
      </c>
      <c r="J690" s="5">
        <v>0.05</v>
      </c>
      <c r="K690" s="28">
        <v>0</v>
      </c>
      <c r="L690" s="28">
        <v>0</v>
      </c>
      <c r="M690" s="6">
        <f t="shared" si="31"/>
        <v>3482</v>
      </c>
    </row>
    <row r="691" spans="1:13" ht="20.7" customHeight="1" x14ac:dyDescent="0.35">
      <c r="A691" s="8"/>
      <c r="B691" s="9">
        <f t="shared" si="32"/>
        <v>689</v>
      </c>
      <c r="C691" s="10" t="s">
        <v>1347</v>
      </c>
      <c r="D691" s="10" t="s">
        <v>1348</v>
      </c>
      <c r="E691" s="11">
        <v>185</v>
      </c>
      <c r="F691" s="12" t="s">
        <v>5</v>
      </c>
      <c r="G691" s="15">
        <v>13.44</v>
      </c>
      <c r="H691" s="14">
        <f t="shared" si="30"/>
        <v>2486.4</v>
      </c>
      <c r="I691" s="5">
        <v>0.2</v>
      </c>
      <c r="J691" s="5">
        <v>0.05</v>
      </c>
      <c r="K691" s="28">
        <v>0</v>
      </c>
      <c r="L691" s="28">
        <v>0</v>
      </c>
      <c r="M691" s="6">
        <f t="shared" si="31"/>
        <v>1890</v>
      </c>
    </row>
    <row r="692" spans="1:13" ht="0.6" hidden="1" customHeight="1" x14ac:dyDescent="0.35">
      <c r="A692" s="8"/>
      <c r="B692" s="9">
        <f t="shared" si="32"/>
        <v>690</v>
      </c>
      <c r="C692" s="10"/>
      <c r="D692" s="10"/>
      <c r="E692" s="11"/>
      <c r="F692" s="12"/>
      <c r="G692" s="13"/>
      <c r="H692" s="14"/>
      <c r="I692" s="5"/>
      <c r="J692" s="5"/>
      <c r="K692" s="28"/>
      <c r="L692" s="28"/>
      <c r="M692" s="6"/>
    </row>
    <row r="693" spans="1:13" ht="44.2" customHeight="1" x14ac:dyDescent="0.35">
      <c r="A693" s="8"/>
      <c r="B693" s="9">
        <f t="shared" si="32"/>
        <v>691</v>
      </c>
      <c r="C693" s="10" t="s">
        <v>1349</v>
      </c>
      <c r="D693" s="10" t="s">
        <v>1350</v>
      </c>
      <c r="E693" s="11">
        <v>1</v>
      </c>
      <c r="F693" s="12" t="s">
        <v>5</v>
      </c>
      <c r="G693" s="13">
        <v>1877.92</v>
      </c>
      <c r="H693" s="14">
        <f t="shared" si="30"/>
        <v>1877.92</v>
      </c>
      <c r="I693" s="5">
        <v>0.2</v>
      </c>
      <c r="J693" s="5">
        <v>0.05</v>
      </c>
      <c r="K693" s="28">
        <v>0</v>
      </c>
      <c r="L693" s="28">
        <v>0</v>
      </c>
      <c r="M693" s="6">
        <f t="shared" si="31"/>
        <v>1427</v>
      </c>
    </row>
    <row r="694" spans="1:13" ht="67" customHeight="1" x14ac:dyDescent="0.35">
      <c r="A694" s="8"/>
      <c r="B694" s="9">
        <f t="shared" si="32"/>
        <v>692</v>
      </c>
      <c r="C694" s="10" t="s">
        <v>1351</v>
      </c>
      <c r="D694" s="10" t="s">
        <v>1352</v>
      </c>
      <c r="E694" s="11">
        <v>19</v>
      </c>
      <c r="F694" s="12" t="s">
        <v>53</v>
      </c>
      <c r="G694" s="15">
        <v>80.88</v>
      </c>
      <c r="H694" s="14">
        <f t="shared" si="30"/>
        <v>1536.7199999999998</v>
      </c>
      <c r="I694" s="5">
        <v>0.2</v>
      </c>
      <c r="J694" s="5">
        <v>0.05</v>
      </c>
      <c r="K694" s="28">
        <v>0</v>
      </c>
      <c r="L694" s="28">
        <v>0</v>
      </c>
      <c r="M694" s="6">
        <f t="shared" si="31"/>
        <v>1168</v>
      </c>
    </row>
    <row r="695" spans="1:13" ht="22" customHeight="1" x14ac:dyDescent="0.35">
      <c r="A695" s="8"/>
      <c r="B695" s="9">
        <f t="shared" si="32"/>
        <v>693</v>
      </c>
      <c r="C695" s="10" t="s">
        <v>1353</v>
      </c>
      <c r="D695" s="10" t="s">
        <v>1354</v>
      </c>
      <c r="E695" s="11">
        <v>9</v>
      </c>
      <c r="F695" s="12" t="s">
        <v>5</v>
      </c>
      <c r="G695" s="15">
        <v>75.650000000000006</v>
      </c>
      <c r="H695" s="14">
        <f t="shared" si="30"/>
        <v>680.85</v>
      </c>
      <c r="I695" s="5">
        <v>0.2</v>
      </c>
      <c r="J695" s="5">
        <v>0.05</v>
      </c>
      <c r="K695" s="28">
        <v>0</v>
      </c>
      <c r="L695" s="28">
        <v>0</v>
      </c>
      <c r="M695" s="6">
        <f t="shared" si="31"/>
        <v>517</v>
      </c>
    </row>
    <row r="696" spans="1:13" ht="22" customHeight="1" x14ac:dyDescent="0.35">
      <c r="A696" s="8"/>
      <c r="B696" s="9">
        <f t="shared" si="32"/>
        <v>694</v>
      </c>
      <c r="C696" s="10" t="s">
        <v>1355</v>
      </c>
      <c r="D696" s="10" t="s">
        <v>1356</v>
      </c>
      <c r="E696" s="11">
        <v>1</v>
      </c>
      <c r="F696" s="12" t="s">
        <v>5</v>
      </c>
      <c r="G696" s="15">
        <v>79.099999999999994</v>
      </c>
      <c r="H696" s="14">
        <f t="shared" si="30"/>
        <v>79.099999999999994</v>
      </c>
      <c r="I696" s="5">
        <v>0.2</v>
      </c>
      <c r="J696" s="5">
        <v>0.05</v>
      </c>
      <c r="K696" s="28">
        <v>0</v>
      </c>
      <c r="L696" s="28">
        <v>0</v>
      </c>
      <c r="M696" s="6">
        <f t="shared" si="31"/>
        <v>60</v>
      </c>
    </row>
    <row r="697" spans="1:13" ht="22" customHeight="1" x14ac:dyDescent="0.35">
      <c r="A697" s="8"/>
      <c r="B697" s="9">
        <f t="shared" si="32"/>
        <v>695</v>
      </c>
      <c r="C697" s="10" t="s">
        <v>1357</v>
      </c>
      <c r="D697" s="10" t="s">
        <v>1358</v>
      </c>
      <c r="E697" s="11">
        <v>1</v>
      </c>
      <c r="F697" s="12" t="s">
        <v>5</v>
      </c>
      <c r="G697" s="13">
        <v>3138.41</v>
      </c>
      <c r="H697" s="14">
        <f t="shared" si="30"/>
        <v>3138.41</v>
      </c>
      <c r="I697" s="5">
        <v>0.2</v>
      </c>
      <c r="J697" s="5">
        <v>0.05</v>
      </c>
      <c r="K697" s="28">
        <v>0</v>
      </c>
      <c r="L697" s="28">
        <v>0</v>
      </c>
      <c r="M697" s="6">
        <f t="shared" si="31"/>
        <v>2385</v>
      </c>
    </row>
    <row r="698" spans="1:13" ht="22" customHeight="1" x14ac:dyDescent="0.35">
      <c r="A698" s="8"/>
      <c r="B698" s="9">
        <f t="shared" si="32"/>
        <v>696</v>
      </c>
      <c r="C698" s="10" t="s">
        <v>1359</v>
      </c>
      <c r="D698" s="10" t="s">
        <v>1360</v>
      </c>
      <c r="E698" s="11">
        <v>4</v>
      </c>
      <c r="F698" s="12" t="s">
        <v>5</v>
      </c>
      <c r="G698" s="15">
        <v>288.98</v>
      </c>
      <c r="H698" s="14">
        <f t="shared" si="30"/>
        <v>1155.92</v>
      </c>
      <c r="I698" s="5">
        <v>0.2</v>
      </c>
      <c r="J698" s="5">
        <v>0.05</v>
      </c>
      <c r="K698" s="28">
        <v>0</v>
      </c>
      <c r="L698" s="28">
        <v>0</v>
      </c>
      <c r="M698" s="6">
        <f t="shared" si="31"/>
        <v>878</v>
      </c>
    </row>
    <row r="699" spans="1:13" ht="22" customHeight="1" x14ac:dyDescent="0.35">
      <c r="A699" s="8"/>
      <c r="B699" s="9">
        <f t="shared" si="32"/>
        <v>697</v>
      </c>
      <c r="C699" s="10" t="s">
        <v>1361</v>
      </c>
      <c r="D699" s="10" t="s">
        <v>1362</v>
      </c>
      <c r="E699" s="11">
        <v>5</v>
      </c>
      <c r="F699" s="12" t="s">
        <v>53</v>
      </c>
      <c r="G699" s="15">
        <v>311.25</v>
      </c>
      <c r="H699" s="14">
        <f t="shared" si="30"/>
        <v>1556.25</v>
      </c>
      <c r="I699" s="5">
        <v>0.2</v>
      </c>
      <c r="J699" s="5">
        <v>0.05</v>
      </c>
      <c r="K699" s="28">
        <v>0</v>
      </c>
      <c r="L699" s="28">
        <v>0</v>
      </c>
      <c r="M699" s="6">
        <f t="shared" si="31"/>
        <v>1183</v>
      </c>
    </row>
    <row r="700" spans="1:13" ht="22" customHeight="1" x14ac:dyDescent="0.35">
      <c r="A700" s="8"/>
      <c r="B700" s="9">
        <f t="shared" si="32"/>
        <v>698</v>
      </c>
      <c r="C700" s="10" t="s">
        <v>1363</v>
      </c>
      <c r="D700" s="10" t="s">
        <v>1364</v>
      </c>
      <c r="E700" s="11">
        <v>5</v>
      </c>
      <c r="F700" s="12" t="s">
        <v>53</v>
      </c>
      <c r="G700" s="15">
        <v>287.5</v>
      </c>
      <c r="H700" s="14">
        <f t="shared" si="30"/>
        <v>1437.5</v>
      </c>
      <c r="I700" s="5">
        <v>0.2</v>
      </c>
      <c r="J700" s="5">
        <v>0.05</v>
      </c>
      <c r="K700" s="28">
        <v>0</v>
      </c>
      <c r="L700" s="28">
        <v>0</v>
      </c>
      <c r="M700" s="6">
        <f t="shared" si="31"/>
        <v>1093</v>
      </c>
    </row>
    <row r="701" spans="1:13" ht="56.2" customHeight="1" x14ac:dyDescent="0.35">
      <c r="A701" s="8"/>
      <c r="B701" s="9">
        <f t="shared" si="32"/>
        <v>699</v>
      </c>
      <c r="C701" s="10" t="s">
        <v>1365</v>
      </c>
      <c r="D701" s="10" t="s">
        <v>1366</v>
      </c>
      <c r="E701" s="11">
        <v>9</v>
      </c>
      <c r="F701" s="12" t="s">
        <v>5</v>
      </c>
      <c r="G701" s="15">
        <v>193.03</v>
      </c>
      <c r="H701" s="14">
        <f t="shared" si="30"/>
        <v>1737.27</v>
      </c>
      <c r="I701" s="5">
        <v>0.2</v>
      </c>
      <c r="J701" s="5">
        <v>0.05</v>
      </c>
      <c r="K701" s="28">
        <v>0</v>
      </c>
      <c r="L701" s="28">
        <v>0</v>
      </c>
      <c r="M701" s="6">
        <f t="shared" si="31"/>
        <v>1320</v>
      </c>
    </row>
    <row r="702" spans="1:13" ht="33" customHeight="1" x14ac:dyDescent="0.35">
      <c r="A702" s="8"/>
      <c r="B702" s="9">
        <f t="shared" si="32"/>
        <v>700</v>
      </c>
      <c r="C702" s="10" t="s">
        <v>1367</v>
      </c>
      <c r="D702" s="10" t="s">
        <v>1368</v>
      </c>
      <c r="E702" s="11">
        <v>2</v>
      </c>
      <c r="F702" s="12" t="s">
        <v>34</v>
      </c>
      <c r="G702" s="15">
        <v>810.31</v>
      </c>
      <c r="H702" s="14">
        <f t="shared" si="30"/>
        <v>1620.62</v>
      </c>
      <c r="I702" s="5">
        <v>0.2</v>
      </c>
      <c r="J702" s="5">
        <v>0.05</v>
      </c>
      <c r="K702" s="28">
        <v>0</v>
      </c>
      <c r="L702" s="28">
        <v>0</v>
      </c>
      <c r="M702" s="6">
        <f t="shared" si="31"/>
        <v>1232</v>
      </c>
    </row>
    <row r="703" spans="1:13" ht="44.2" customHeight="1" x14ac:dyDescent="0.35">
      <c r="A703" s="8"/>
      <c r="B703" s="9">
        <f t="shared" si="32"/>
        <v>701</v>
      </c>
      <c r="C703" s="10" t="s">
        <v>1369</v>
      </c>
      <c r="D703" s="10" t="s">
        <v>1370</v>
      </c>
      <c r="E703" s="11">
        <v>31</v>
      </c>
      <c r="F703" s="12" t="s">
        <v>5</v>
      </c>
      <c r="G703" s="13">
        <v>1099.92</v>
      </c>
      <c r="H703" s="14">
        <f t="shared" si="30"/>
        <v>34097.520000000004</v>
      </c>
      <c r="I703" s="5">
        <v>0.2</v>
      </c>
      <c r="J703" s="5">
        <v>0.05</v>
      </c>
      <c r="K703" s="28">
        <v>0</v>
      </c>
      <c r="L703" s="28">
        <v>0</v>
      </c>
      <c r="M703" s="6">
        <f t="shared" si="31"/>
        <v>25914</v>
      </c>
    </row>
    <row r="704" spans="1:13" ht="44.2" customHeight="1" x14ac:dyDescent="0.35">
      <c r="A704" s="8"/>
      <c r="B704" s="9">
        <f t="shared" si="32"/>
        <v>702</v>
      </c>
      <c r="C704" s="10" t="s">
        <v>1371</v>
      </c>
      <c r="D704" s="10" t="s">
        <v>1372</v>
      </c>
      <c r="E704" s="11">
        <v>33</v>
      </c>
      <c r="F704" s="12" t="s">
        <v>53</v>
      </c>
      <c r="G704" s="15">
        <v>62.06</v>
      </c>
      <c r="H704" s="14">
        <f t="shared" si="30"/>
        <v>2047.98</v>
      </c>
      <c r="I704" s="5">
        <v>0.2</v>
      </c>
      <c r="J704" s="5">
        <v>0.05</v>
      </c>
      <c r="K704" s="28">
        <v>0</v>
      </c>
      <c r="L704" s="28">
        <v>0</v>
      </c>
      <c r="M704" s="6">
        <f t="shared" si="31"/>
        <v>1556</v>
      </c>
    </row>
    <row r="705" spans="1:13" ht="33" customHeight="1" x14ac:dyDescent="0.35">
      <c r="A705" s="8"/>
      <c r="B705" s="9">
        <f t="shared" si="32"/>
        <v>703</v>
      </c>
      <c r="C705" s="10" t="s">
        <v>1373</v>
      </c>
      <c r="D705" s="10" t="s">
        <v>1374</v>
      </c>
      <c r="E705" s="11">
        <v>1</v>
      </c>
      <c r="F705" s="12" t="s">
        <v>5</v>
      </c>
      <c r="G705" s="13">
        <v>7123.24</v>
      </c>
      <c r="H705" s="14">
        <f t="shared" si="30"/>
        <v>7123.24</v>
      </c>
      <c r="I705" s="5">
        <v>0.2</v>
      </c>
      <c r="J705" s="5">
        <v>0.05</v>
      </c>
      <c r="K705" s="28">
        <v>0</v>
      </c>
      <c r="L705" s="28">
        <v>0</v>
      </c>
      <c r="M705" s="6">
        <f t="shared" si="31"/>
        <v>5414</v>
      </c>
    </row>
    <row r="706" spans="1:13" ht="22" customHeight="1" x14ac:dyDescent="0.35">
      <c r="A706" s="8"/>
      <c r="B706" s="9">
        <f t="shared" si="32"/>
        <v>704</v>
      </c>
      <c r="C706" s="10" t="s">
        <v>1375</v>
      </c>
      <c r="D706" s="10" t="s">
        <v>1376</v>
      </c>
      <c r="E706" s="11">
        <v>4</v>
      </c>
      <c r="F706" s="12" t="s">
        <v>5</v>
      </c>
      <c r="G706" s="13">
        <v>1070.01</v>
      </c>
      <c r="H706" s="14">
        <f t="shared" si="30"/>
        <v>4280.04</v>
      </c>
      <c r="I706" s="5">
        <v>0.2</v>
      </c>
      <c r="J706" s="5">
        <v>0.05</v>
      </c>
      <c r="K706" s="28">
        <v>0</v>
      </c>
      <c r="L706" s="28">
        <v>0</v>
      </c>
      <c r="M706" s="6">
        <f t="shared" si="31"/>
        <v>3253</v>
      </c>
    </row>
    <row r="707" spans="1:13" ht="89.2" customHeight="1" x14ac:dyDescent="0.35">
      <c r="A707" s="8"/>
      <c r="B707" s="9">
        <f t="shared" si="32"/>
        <v>705</v>
      </c>
      <c r="C707" s="10" t="s">
        <v>1377</v>
      </c>
      <c r="D707" s="10" t="s">
        <v>1378</v>
      </c>
      <c r="E707" s="11">
        <v>1</v>
      </c>
      <c r="F707" s="12" t="s">
        <v>5</v>
      </c>
      <c r="G707" s="15">
        <v>279.83</v>
      </c>
      <c r="H707" s="14">
        <f t="shared" ref="H707:H770" si="33">E707*G707</f>
        <v>279.83</v>
      </c>
      <c r="I707" s="5">
        <v>0.2</v>
      </c>
      <c r="J707" s="5">
        <v>0.05</v>
      </c>
      <c r="K707" s="28">
        <v>0</v>
      </c>
      <c r="L707" s="28">
        <v>0</v>
      </c>
      <c r="M707" s="6">
        <f t="shared" si="31"/>
        <v>213</v>
      </c>
    </row>
    <row r="708" spans="1:13" ht="22" customHeight="1" x14ac:dyDescent="0.35">
      <c r="A708" s="8"/>
      <c r="B708" s="9">
        <f t="shared" si="32"/>
        <v>706</v>
      </c>
      <c r="C708" s="10" t="s">
        <v>1379</v>
      </c>
      <c r="D708" s="10" t="s">
        <v>1380</v>
      </c>
      <c r="E708" s="11">
        <v>4</v>
      </c>
      <c r="F708" s="12" t="s">
        <v>5</v>
      </c>
      <c r="G708" s="13">
        <v>2655.63</v>
      </c>
      <c r="H708" s="14">
        <f t="shared" si="33"/>
        <v>10622.52</v>
      </c>
      <c r="I708" s="5">
        <v>0.2</v>
      </c>
      <c r="J708" s="5">
        <v>0.05</v>
      </c>
      <c r="K708" s="28">
        <v>0</v>
      </c>
      <c r="L708" s="28">
        <v>0</v>
      </c>
      <c r="M708" s="6">
        <f t="shared" ref="M708:M771" si="34">ROUND(H708*(1-I708)*(1-J708),0)</f>
        <v>8073</v>
      </c>
    </row>
    <row r="709" spans="1:13" ht="22" customHeight="1" x14ac:dyDescent="0.35">
      <c r="A709" s="8"/>
      <c r="B709" s="9">
        <f t="shared" ref="B709:B772" si="35">B708+1</f>
        <v>707</v>
      </c>
      <c r="C709" s="10" t="s">
        <v>1381</v>
      </c>
      <c r="D709" s="10" t="s">
        <v>1382</v>
      </c>
      <c r="E709" s="11">
        <v>1</v>
      </c>
      <c r="F709" s="12" t="s">
        <v>5</v>
      </c>
      <c r="G709" s="13">
        <v>3048.96</v>
      </c>
      <c r="H709" s="14">
        <f t="shared" si="33"/>
        <v>3048.96</v>
      </c>
      <c r="I709" s="5">
        <v>0.2</v>
      </c>
      <c r="J709" s="5">
        <v>0.05</v>
      </c>
      <c r="K709" s="28">
        <v>0</v>
      </c>
      <c r="L709" s="28">
        <v>0</v>
      </c>
      <c r="M709" s="6">
        <f t="shared" si="34"/>
        <v>2317</v>
      </c>
    </row>
    <row r="710" spans="1:13" ht="22" customHeight="1" x14ac:dyDescent="0.35">
      <c r="A710" s="8"/>
      <c r="B710" s="9">
        <f t="shared" si="35"/>
        <v>708</v>
      </c>
      <c r="C710" s="10" t="s">
        <v>1383</v>
      </c>
      <c r="D710" s="10" t="s">
        <v>1384</v>
      </c>
      <c r="E710" s="11">
        <v>2</v>
      </c>
      <c r="F710" s="12" t="s">
        <v>5</v>
      </c>
      <c r="G710" s="13">
        <v>2179.1999999999998</v>
      </c>
      <c r="H710" s="14">
        <f t="shared" si="33"/>
        <v>4358.3999999999996</v>
      </c>
      <c r="I710" s="5">
        <v>0.2</v>
      </c>
      <c r="J710" s="5">
        <v>0.05</v>
      </c>
      <c r="K710" s="28">
        <v>0</v>
      </c>
      <c r="L710" s="28">
        <v>0</v>
      </c>
      <c r="M710" s="6">
        <f t="shared" si="34"/>
        <v>3312</v>
      </c>
    </row>
    <row r="711" spans="1:13" ht="33" customHeight="1" x14ac:dyDescent="0.35">
      <c r="A711" s="8"/>
      <c r="B711" s="9">
        <f t="shared" si="35"/>
        <v>709</v>
      </c>
      <c r="C711" s="10" t="s">
        <v>1385</v>
      </c>
      <c r="D711" s="10" t="s">
        <v>1386</v>
      </c>
      <c r="E711" s="11">
        <v>1</v>
      </c>
      <c r="F711" s="12" t="s">
        <v>5</v>
      </c>
      <c r="G711" s="15">
        <v>192.72</v>
      </c>
      <c r="H711" s="14">
        <f t="shared" si="33"/>
        <v>192.72</v>
      </c>
      <c r="I711" s="5">
        <v>0.2</v>
      </c>
      <c r="J711" s="5">
        <v>0.05</v>
      </c>
      <c r="K711" s="28">
        <v>0</v>
      </c>
      <c r="L711" s="28">
        <v>0</v>
      </c>
      <c r="M711" s="6">
        <f t="shared" si="34"/>
        <v>146</v>
      </c>
    </row>
    <row r="712" spans="1:13" ht="22" customHeight="1" x14ac:dyDescent="0.35">
      <c r="A712" s="8"/>
      <c r="B712" s="9">
        <f t="shared" si="35"/>
        <v>710</v>
      </c>
      <c r="C712" s="10" t="s">
        <v>1387</v>
      </c>
      <c r="D712" s="10" t="s">
        <v>1388</v>
      </c>
      <c r="E712" s="11">
        <v>6</v>
      </c>
      <c r="F712" s="12" t="s">
        <v>5</v>
      </c>
      <c r="G712" s="13">
        <v>2826.27</v>
      </c>
      <c r="H712" s="14">
        <f t="shared" si="33"/>
        <v>16957.62</v>
      </c>
      <c r="I712" s="5">
        <v>0.2</v>
      </c>
      <c r="J712" s="5">
        <v>0.05</v>
      </c>
      <c r="K712" s="28">
        <v>0</v>
      </c>
      <c r="L712" s="28">
        <v>0</v>
      </c>
      <c r="M712" s="6">
        <f t="shared" si="34"/>
        <v>12888</v>
      </c>
    </row>
    <row r="713" spans="1:13" ht="56.2" customHeight="1" x14ac:dyDescent="0.35">
      <c r="A713" s="8"/>
      <c r="B713" s="9">
        <f t="shared" si="35"/>
        <v>711</v>
      </c>
      <c r="C713" s="10" t="s">
        <v>1389</v>
      </c>
      <c r="D713" s="10" t="s">
        <v>1390</v>
      </c>
      <c r="E713" s="11">
        <v>1</v>
      </c>
      <c r="F713" s="12" t="s">
        <v>5</v>
      </c>
      <c r="G713" s="13">
        <v>12665.17</v>
      </c>
      <c r="H713" s="14">
        <f t="shared" si="33"/>
        <v>12665.17</v>
      </c>
      <c r="I713" s="5">
        <v>0.2</v>
      </c>
      <c r="J713" s="5">
        <v>0.05</v>
      </c>
      <c r="K713" s="28">
        <v>0</v>
      </c>
      <c r="L713" s="28">
        <v>0</v>
      </c>
      <c r="M713" s="6">
        <f t="shared" si="34"/>
        <v>9626</v>
      </c>
    </row>
    <row r="714" spans="1:13" ht="22" customHeight="1" x14ac:dyDescent="0.35">
      <c r="A714" s="8"/>
      <c r="B714" s="9">
        <f t="shared" si="35"/>
        <v>712</v>
      </c>
      <c r="C714" s="10" t="s">
        <v>1391</v>
      </c>
      <c r="D714" s="10" t="s">
        <v>1392</v>
      </c>
      <c r="E714" s="11">
        <v>1</v>
      </c>
      <c r="F714" s="12" t="s">
        <v>5</v>
      </c>
      <c r="G714" s="13">
        <v>4830.5200000000004</v>
      </c>
      <c r="H714" s="14">
        <f t="shared" si="33"/>
        <v>4830.5200000000004</v>
      </c>
      <c r="I714" s="5">
        <v>0.2</v>
      </c>
      <c r="J714" s="5">
        <v>0.05</v>
      </c>
      <c r="K714" s="28">
        <v>0</v>
      </c>
      <c r="L714" s="28">
        <v>0</v>
      </c>
      <c r="M714" s="6">
        <f t="shared" si="34"/>
        <v>3671</v>
      </c>
    </row>
    <row r="715" spans="1:13" ht="22" customHeight="1" x14ac:dyDescent="0.35">
      <c r="A715" s="8"/>
      <c r="B715" s="9">
        <f t="shared" si="35"/>
        <v>713</v>
      </c>
      <c r="C715" s="10" t="s">
        <v>1393</v>
      </c>
      <c r="D715" s="10" t="s">
        <v>1394</v>
      </c>
      <c r="E715" s="11">
        <v>1</v>
      </c>
      <c r="F715" s="12" t="s">
        <v>5</v>
      </c>
      <c r="G715" s="15">
        <v>121.21</v>
      </c>
      <c r="H715" s="14">
        <f t="shared" si="33"/>
        <v>121.21</v>
      </c>
      <c r="I715" s="5">
        <v>0.2</v>
      </c>
      <c r="J715" s="5">
        <v>0.05</v>
      </c>
      <c r="K715" s="28">
        <v>0</v>
      </c>
      <c r="L715" s="28">
        <v>0</v>
      </c>
      <c r="M715" s="6">
        <f t="shared" si="34"/>
        <v>92</v>
      </c>
    </row>
    <row r="716" spans="1:13" ht="67" customHeight="1" x14ac:dyDescent="0.35">
      <c r="A716" s="8"/>
      <c r="B716" s="9">
        <f t="shared" si="35"/>
        <v>714</v>
      </c>
      <c r="C716" s="10" t="s">
        <v>1395</v>
      </c>
      <c r="D716" s="10" t="s">
        <v>1396</v>
      </c>
      <c r="E716" s="11">
        <v>10</v>
      </c>
      <c r="F716" s="12" t="s">
        <v>5</v>
      </c>
      <c r="G716" s="15">
        <v>245.33</v>
      </c>
      <c r="H716" s="14">
        <f t="shared" si="33"/>
        <v>2453.3000000000002</v>
      </c>
      <c r="I716" s="5">
        <v>0.2</v>
      </c>
      <c r="J716" s="5">
        <v>0.05</v>
      </c>
      <c r="K716" s="28">
        <v>0</v>
      </c>
      <c r="L716" s="28">
        <v>0</v>
      </c>
      <c r="M716" s="6">
        <f t="shared" si="34"/>
        <v>1865</v>
      </c>
    </row>
    <row r="717" spans="1:13" ht="11.2" customHeight="1" x14ac:dyDescent="0.35">
      <c r="A717" s="8"/>
      <c r="B717" s="9">
        <f t="shared" si="35"/>
        <v>715</v>
      </c>
      <c r="C717" s="10" t="s">
        <v>1397</v>
      </c>
      <c r="D717" s="10" t="s">
        <v>1398</v>
      </c>
      <c r="E717" s="11">
        <v>7</v>
      </c>
      <c r="F717" s="12" t="s">
        <v>5</v>
      </c>
      <c r="G717" s="15">
        <v>440.68</v>
      </c>
      <c r="H717" s="14">
        <f t="shared" si="33"/>
        <v>3084.76</v>
      </c>
      <c r="I717" s="5">
        <v>0.2</v>
      </c>
      <c r="J717" s="5">
        <v>0.05</v>
      </c>
      <c r="K717" s="28">
        <v>0</v>
      </c>
      <c r="L717" s="28">
        <v>0</v>
      </c>
      <c r="M717" s="6">
        <f t="shared" si="34"/>
        <v>2344</v>
      </c>
    </row>
    <row r="718" spans="1:13" ht="56.2" customHeight="1" x14ac:dyDescent="0.35">
      <c r="A718" s="8"/>
      <c r="B718" s="9">
        <f t="shared" si="35"/>
        <v>716</v>
      </c>
      <c r="C718" s="10" t="s">
        <v>1399</v>
      </c>
      <c r="D718" s="10" t="s">
        <v>1400</v>
      </c>
      <c r="E718" s="11">
        <v>1</v>
      </c>
      <c r="F718" s="12" t="s">
        <v>5</v>
      </c>
      <c r="G718" s="13">
        <v>5033.2700000000004</v>
      </c>
      <c r="H718" s="14">
        <f t="shared" si="33"/>
        <v>5033.2700000000004</v>
      </c>
      <c r="I718" s="5">
        <v>0.2</v>
      </c>
      <c r="J718" s="5">
        <v>0.05</v>
      </c>
      <c r="K718" s="28">
        <v>0</v>
      </c>
      <c r="L718" s="28">
        <v>0</v>
      </c>
      <c r="M718" s="6">
        <f t="shared" si="34"/>
        <v>3825</v>
      </c>
    </row>
    <row r="719" spans="1:13" ht="67" customHeight="1" x14ac:dyDescent="0.35">
      <c r="A719" s="8"/>
      <c r="B719" s="9">
        <f t="shared" si="35"/>
        <v>717</v>
      </c>
      <c r="C719" s="10" t="s">
        <v>1401</v>
      </c>
      <c r="D719" s="10" t="s">
        <v>1402</v>
      </c>
      <c r="E719" s="11">
        <v>3</v>
      </c>
      <c r="F719" s="12" t="s">
        <v>5</v>
      </c>
      <c r="G719" s="13">
        <v>8649.2000000000007</v>
      </c>
      <c r="H719" s="14">
        <f t="shared" si="33"/>
        <v>25947.600000000002</v>
      </c>
      <c r="I719" s="5">
        <v>0.2</v>
      </c>
      <c r="J719" s="5">
        <v>0.05</v>
      </c>
      <c r="K719" s="28">
        <v>0</v>
      </c>
      <c r="L719" s="28">
        <v>0</v>
      </c>
      <c r="M719" s="6">
        <f t="shared" si="34"/>
        <v>19720</v>
      </c>
    </row>
    <row r="720" spans="1:13" ht="67" customHeight="1" x14ac:dyDescent="0.35">
      <c r="A720" s="8"/>
      <c r="B720" s="9">
        <f t="shared" si="35"/>
        <v>718</v>
      </c>
      <c r="C720" s="10" t="s">
        <v>1403</v>
      </c>
      <c r="D720" s="10" t="s">
        <v>1404</v>
      </c>
      <c r="E720" s="11">
        <v>1</v>
      </c>
      <c r="F720" s="12" t="s">
        <v>5</v>
      </c>
      <c r="G720" s="13">
        <v>2315.67</v>
      </c>
      <c r="H720" s="14">
        <f t="shared" si="33"/>
        <v>2315.67</v>
      </c>
      <c r="I720" s="5">
        <v>0.2</v>
      </c>
      <c r="J720" s="5">
        <v>0.05</v>
      </c>
      <c r="K720" s="28">
        <v>0</v>
      </c>
      <c r="L720" s="28">
        <v>0</v>
      </c>
      <c r="M720" s="6">
        <f t="shared" si="34"/>
        <v>1760</v>
      </c>
    </row>
    <row r="721" spans="1:13" ht="67" customHeight="1" x14ac:dyDescent="0.35">
      <c r="A721" s="8"/>
      <c r="B721" s="9">
        <f t="shared" si="35"/>
        <v>719</v>
      </c>
      <c r="C721" s="10" t="s">
        <v>1405</v>
      </c>
      <c r="D721" s="10" t="s">
        <v>1406</v>
      </c>
      <c r="E721" s="11">
        <v>1</v>
      </c>
      <c r="F721" s="12" t="s">
        <v>5</v>
      </c>
      <c r="G721" s="13">
        <v>1596.58</v>
      </c>
      <c r="H721" s="14">
        <f t="shared" si="33"/>
        <v>1596.58</v>
      </c>
      <c r="I721" s="5">
        <v>0.2</v>
      </c>
      <c r="J721" s="5">
        <v>0.05</v>
      </c>
      <c r="K721" s="28">
        <v>0</v>
      </c>
      <c r="L721" s="28">
        <v>0</v>
      </c>
      <c r="M721" s="6">
        <f t="shared" si="34"/>
        <v>1213</v>
      </c>
    </row>
    <row r="722" spans="1:13" ht="56.2" customHeight="1" x14ac:dyDescent="0.35">
      <c r="A722" s="8"/>
      <c r="B722" s="9">
        <f t="shared" si="35"/>
        <v>720</v>
      </c>
      <c r="C722" s="10" t="s">
        <v>1407</v>
      </c>
      <c r="D722" s="10" t="s">
        <v>1408</v>
      </c>
      <c r="E722" s="11">
        <v>1</v>
      </c>
      <c r="F722" s="12" t="s">
        <v>5</v>
      </c>
      <c r="G722" s="15">
        <v>447.88</v>
      </c>
      <c r="H722" s="14">
        <f t="shared" si="33"/>
        <v>447.88</v>
      </c>
      <c r="I722" s="5">
        <v>0.2</v>
      </c>
      <c r="J722" s="5">
        <v>0.05</v>
      </c>
      <c r="K722" s="28">
        <v>0</v>
      </c>
      <c r="L722" s="28">
        <v>0</v>
      </c>
      <c r="M722" s="6">
        <f t="shared" si="34"/>
        <v>340</v>
      </c>
    </row>
    <row r="723" spans="1:13" ht="56.2" customHeight="1" x14ac:dyDescent="0.35">
      <c r="A723" s="8"/>
      <c r="B723" s="9">
        <f t="shared" si="35"/>
        <v>721</v>
      </c>
      <c r="C723" s="10" t="s">
        <v>1409</v>
      </c>
      <c r="D723" s="10" t="s">
        <v>1410</v>
      </c>
      <c r="E723" s="11">
        <v>1</v>
      </c>
      <c r="F723" s="12" t="s">
        <v>5</v>
      </c>
      <c r="G723" s="15">
        <v>215.25</v>
      </c>
      <c r="H723" s="14">
        <f t="shared" si="33"/>
        <v>215.25</v>
      </c>
      <c r="I723" s="5">
        <v>0.2</v>
      </c>
      <c r="J723" s="5">
        <v>0.05</v>
      </c>
      <c r="K723" s="28">
        <v>0</v>
      </c>
      <c r="L723" s="28">
        <v>0</v>
      </c>
      <c r="M723" s="6">
        <f t="shared" si="34"/>
        <v>164</v>
      </c>
    </row>
    <row r="724" spans="1:13" ht="22" customHeight="1" x14ac:dyDescent="0.35">
      <c r="A724" s="8"/>
      <c r="B724" s="9">
        <f t="shared" si="35"/>
        <v>722</v>
      </c>
      <c r="C724" s="10" t="s">
        <v>1411</v>
      </c>
      <c r="D724" s="10" t="s">
        <v>1412</v>
      </c>
      <c r="E724" s="11">
        <v>1</v>
      </c>
      <c r="F724" s="12" t="s">
        <v>5</v>
      </c>
      <c r="G724" s="15">
        <v>128.88</v>
      </c>
      <c r="H724" s="14">
        <f t="shared" si="33"/>
        <v>128.88</v>
      </c>
      <c r="I724" s="5">
        <v>0.2</v>
      </c>
      <c r="J724" s="5">
        <v>0.05</v>
      </c>
      <c r="K724" s="28">
        <v>0</v>
      </c>
      <c r="L724" s="28">
        <v>0</v>
      </c>
      <c r="M724" s="6">
        <f t="shared" si="34"/>
        <v>98</v>
      </c>
    </row>
    <row r="725" spans="1:13" ht="151.5" customHeight="1" x14ac:dyDescent="0.35">
      <c r="A725" s="8"/>
      <c r="B725" s="9">
        <f t="shared" si="35"/>
        <v>723</v>
      </c>
      <c r="C725" s="10" t="s">
        <v>1413</v>
      </c>
      <c r="D725" s="10" t="s">
        <v>1414</v>
      </c>
      <c r="E725" s="11">
        <v>2</v>
      </c>
      <c r="F725" s="12" t="s">
        <v>5</v>
      </c>
      <c r="G725" s="15">
        <v>588.53</v>
      </c>
      <c r="H725" s="14">
        <f t="shared" si="33"/>
        <v>1177.06</v>
      </c>
      <c r="I725" s="5">
        <v>0.2</v>
      </c>
      <c r="J725" s="5">
        <v>0.05</v>
      </c>
      <c r="K725" s="28">
        <v>0</v>
      </c>
      <c r="L725" s="28">
        <v>0</v>
      </c>
      <c r="M725" s="6">
        <f t="shared" si="34"/>
        <v>895</v>
      </c>
    </row>
    <row r="726" spans="1:13" ht="44.2" customHeight="1" x14ac:dyDescent="0.35">
      <c r="A726" s="8"/>
      <c r="B726" s="9">
        <f t="shared" si="35"/>
        <v>724</v>
      </c>
      <c r="C726" s="10" t="s">
        <v>1415</v>
      </c>
      <c r="D726" s="10" t="s">
        <v>1416</v>
      </c>
      <c r="E726" s="11">
        <v>4</v>
      </c>
      <c r="F726" s="12" t="s">
        <v>5</v>
      </c>
      <c r="G726" s="13">
        <v>1073.5899999999999</v>
      </c>
      <c r="H726" s="14">
        <f t="shared" si="33"/>
        <v>4294.3599999999997</v>
      </c>
      <c r="I726" s="5">
        <v>0.2</v>
      </c>
      <c r="J726" s="5">
        <v>0.05</v>
      </c>
      <c r="K726" s="28">
        <v>0</v>
      </c>
      <c r="L726" s="28">
        <v>0</v>
      </c>
      <c r="M726" s="6">
        <f t="shared" si="34"/>
        <v>3264</v>
      </c>
    </row>
    <row r="727" spans="1:13" ht="56.2" customHeight="1" x14ac:dyDescent="0.35">
      <c r="A727" s="8"/>
      <c r="B727" s="9">
        <f t="shared" si="35"/>
        <v>725</v>
      </c>
      <c r="C727" s="10" t="s">
        <v>1417</v>
      </c>
      <c r="D727" s="10" t="s">
        <v>1418</v>
      </c>
      <c r="E727" s="11">
        <v>1</v>
      </c>
      <c r="F727" s="12" t="s">
        <v>5</v>
      </c>
      <c r="G727" s="15">
        <v>314.75</v>
      </c>
      <c r="H727" s="14">
        <f t="shared" si="33"/>
        <v>314.75</v>
      </c>
      <c r="I727" s="5">
        <v>0.2</v>
      </c>
      <c r="J727" s="5">
        <v>0.05</v>
      </c>
      <c r="K727" s="28">
        <v>0</v>
      </c>
      <c r="L727" s="28">
        <v>0</v>
      </c>
      <c r="M727" s="6">
        <f t="shared" si="34"/>
        <v>239</v>
      </c>
    </row>
    <row r="728" spans="1:13" ht="22" customHeight="1" x14ac:dyDescent="0.35">
      <c r="A728" s="8"/>
      <c r="B728" s="9">
        <f t="shared" si="35"/>
        <v>726</v>
      </c>
      <c r="C728" s="10" t="s">
        <v>1419</v>
      </c>
      <c r="D728" s="10" t="s">
        <v>1420</v>
      </c>
      <c r="E728" s="11">
        <v>5</v>
      </c>
      <c r="F728" s="12" t="s">
        <v>5</v>
      </c>
      <c r="G728" s="13">
        <v>10249.51</v>
      </c>
      <c r="H728" s="14">
        <f t="shared" si="33"/>
        <v>51247.55</v>
      </c>
      <c r="I728" s="5">
        <v>0.2</v>
      </c>
      <c r="J728" s="5">
        <v>0.05</v>
      </c>
      <c r="K728" s="28">
        <v>0</v>
      </c>
      <c r="L728" s="28">
        <v>0</v>
      </c>
      <c r="M728" s="6">
        <f t="shared" si="34"/>
        <v>38948</v>
      </c>
    </row>
    <row r="729" spans="1:13" ht="33" customHeight="1" x14ac:dyDescent="0.35">
      <c r="A729" s="8"/>
      <c r="B729" s="9">
        <f t="shared" si="35"/>
        <v>727</v>
      </c>
      <c r="C729" s="10" t="s">
        <v>1421</v>
      </c>
      <c r="D729" s="10" t="s">
        <v>1422</v>
      </c>
      <c r="E729" s="11">
        <v>1</v>
      </c>
      <c r="F729" s="12" t="s">
        <v>5</v>
      </c>
      <c r="G729" s="13">
        <v>4831.82</v>
      </c>
      <c r="H729" s="14">
        <f t="shared" si="33"/>
        <v>4831.82</v>
      </c>
      <c r="I729" s="5">
        <v>0.2</v>
      </c>
      <c r="J729" s="5">
        <v>0.05</v>
      </c>
      <c r="K729" s="28">
        <v>0</v>
      </c>
      <c r="L729" s="28">
        <v>0</v>
      </c>
      <c r="M729" s="6">
        <f t="shared" si="34"/>
        <v>3672</v>
      </c>
    </row>
    <row r="730" spans="1:13" ht="22" customHeight="1" x14ac:dyDescent="0.35">
      <c r="A730" s="8"/>
      <c r="B730" s="9">
        <f t="shared" si="35"/>
        <v>728</v>
      </c>
      <c r="C730" s="10" t="s">
        <v>1423</v>
      </c>
      <c r="D730" s="10" t="s">
        <v>1424</v>
      </c>
      <c r="E730" s="11">
        <v>1</v>
      </c>
      <c r="F730" s="12" t="s">
        <v>5</v>
      </c>
      <c r="G730" s="13">
        <v>2858.75</v>
      </c>
      <c r="H730" s="14">
        <f t="shared" si="33"/>
        <v>2858.75</v>
      </c>
      <c r="I730" s="5">
        <v>0.2</v>
      </c>
      <c r="J730" s="5">
        <v>0.05</v>
      </c>
      <c r="K730" s="28">
        <v>0</v>
      </c>
      <c r="L730" s="28">
        <v>0</v>
      </c>
      <c r="M730" s="6">
        <f t="shared" si="34"/>
        <v>2173</v>
      </c>
    </row>
    <row r="731" spans="1:13" ht="22" customHeight="1" x14ac:dyDescent="0.35">
      <c r="A731" s="8"/>
      <c r="B731" s="9">
        <f t="shared" si="35"/>
        <v>729</v>
      </c>
      <c r="C731" s="10" t="s">
        <v>1425</v>
      </c>
      <c r="D731" s="10" t="s">
        <v>1426</v>
      </c>
      <c r="E731" s="11">
        <v>1</v>
      </c>
      <c r="F731" s="12" t="s">
        <v>5</v>
      </c>
      <c r="G731" s="15">
        <v>221.53</v>
      </c>
      <c r="H731" s="14">
        <f t="shared" si="33"/>
        <v>221.53</v>
      </c>
      <c r="I731" s="5">
        <v>0.2</v>
      </c>
      <c r="J731" s="5">
        <v>0.05</v>
      </c>
      <c r="K731" s="28">
        <v>0</v>
      </c>
      <c r="L731" s="28">
        <v>0</v>
      </c>
      <c r="M731" s="6">
        <f t="shared" si="34"/>
        <v>168</v>
      </c>
    </row>
    <row r="732" spans="1:13" ht="33" customHeight="1" x14ac:dyDescent="0.35">
      <c r="A732" s="8"/>
      <c r="B732" s="9">
        <f t="shared" si="35"/>
        <v>730</v>
      </c>
      <c r="C732" s="10" t="s">
        <v>1427</v>
      </c>
      <c r="D732" s="10" t="s">
        <v>1428</v>
      </c>
      <c r="E732" s="11">
        <v>5</v>
      </c>
      <c r="F732" s="12" t="s">
        <v>5</v>
      </c>
      <c r="G732" s="15">
        <v>73.67</v>
      </c>
      <c r="H732" s="14">
        <f t="shared" si="33"/>
        <v>368.35</v>
      </c>
      <c r="I732" s="5">
        <v>0.2</v>
      </c>
      <c r="J732" s="5">
        <v>0.05</v>
      </c>
      <c r="K732" s="28">
        <v>0</v>
      </c>
      <c r="L732" s="28">
        <v>0</v>
      </c>
      <c r="M732" s="6">
        <f t="shared" si="34"/>
        <v>280</v>
      </c>
    </row>
    <row r="733" spans="1:13" ht="33" customHeight="1" x14ac:dyDescent="0.35">
      <c r="A733" s="8"/>
      <c r="B733" s="9">
        <f t="shared" si="35"/>
        <v>731</v>
      </c>
      <c r="C733" s="10" t="s">
        <v>1429</v>
      </c>
      <c r="D733" s="10" t="s">
        <v>1430</v>
      </c>
      <c r="E733" s="11">
        <v>2</v>
      </c>
      <c r="F733" s="12" t="s">
        <v>5</v>
      </c>
      <c r="G733" s="15">
        <v>412.98</v>
      </c>
      <c r="H733" s="14">
        <f t="shared" si="33"/>
        <v>825.96</v>
      </c>
      <c r="I733" s="5">
        <v>0.2</v>
      </c>
      <c r="J733" s="5">
        <v>0.05</v>
      </c>
      <c r="K733" s="28">
        <v>0</v>
      </c>
      <c r="L733" s="28">
        <v>0</v>
      </c>
      <c r="M733" s="6">
        <f t="shared" si="34"/>
        <v>628</v>
      </c>
    </row>
    <row r="734" spans="1:13" ht="33" customHeight="1" x14ac:dyDescent="0.35">
      <c r="A734" s="8"/>
      <c r="B734" s="9">
        <f t="shared" si="35"/>
        <v>732</v>
      </c>
      <c r="C734" s="10" t="s">
        <v>1431</v>
      </c>
      <c r="D734" s="10" t="s">
        <v>1432</v>
      </c>
      <c r="E734" s="11">
        <v>1</v>
      </c>
      <c r="F734" s="12" t="s">
        <v>5</v>
      </c>
      <c r="G734" s="13">
        <v>4129.2299999999996</v>
      </c>
      <c r="H734" s="14">
        <f t="shared" si="33"/>
        <v>4129.2299999999996</v>
      </c>
      <c r="I734" s="5">
        <v>0.2</v>
      </c>
      <c r="J734" s="5">
        <v>0.05</v>
      </c>
      <c r="K734" s="28">
        <v>0</v>
      </c>
      <c r="L734" s="28">
        <v>0</v>
      </c>
      <c r="M734" s="6">
        <f t="shared" si="34"/>
        <v>3138</v>
      </c>
    </row>
    <row r="735" spans="1:13" ht="33" customHeight="1" x14ac:dyDescent="0.35">
      <c r="A735" s="8"/>
      <c r="B735" s="9">
        <f t="shared" si="35"/>
        <v>733</v>
      </c>
      <c r="C735" s="10" t="s">
        <v>1433</v>
      </c>
      <c r="D735" s="10" t="s">
        <v>1434</v>
      </c>
      <c r="E735" s="11">
        <v>8</v>
      </c>
      <c r="F735" s="12" t="s">
        <v>5</v>
      </c>
      <c r="G735" s="13">
        <v>3221.22</v>
      </c>
      <c r="H735" s="14">
        <f t="shared" si="33"/>
        <v>25769.759999999998</v>
      </c>
      <c r="I735" s="5">
        <v>0.2</v>
      </c>
      <c r="J735" s="5">
        <v>0.05</v>
      </c>
      <c r="K735" s="28">
        <v>0</v>
      </c>
      <c r="L735" s="28">
        <v>0</v>
      </c>
      <c r="M735" s="6">
        <f t="shared" si="34"/>
        <v>19585</v>
      </c>
    </row>
    <row r="736" spans="1:13" ht="22" customHeight="1" x14ac:dyDescent="0.35">
      <c r="A736" s="8"/>
      <c r="B736" s="9">
        <f t="shared" si="35"/>
        <v>734</v>
      </c>
      <c r="C736" s="17" t="s">
        <v>1435</v>
      </c>
      <c r="D736" s="10" t="s">
        <v>1436</v>
      </c>
      <c r="E736" s="11">
        <v>1</v>
      </c>
      <c r="F736" s="12" t="s">
        <v>5</v>
      </c>
      <c r="G736" s="15">
        <v>701.7</v>
      </c>
      <c r="H736" s="14">
        <f t="shared" si="33"/>
        <v>701.7</v>
      </c>
      <c r="I736" s="5">
        <v>0.2</v>
      </c>
      <c r="J736" s="5">
        <v>0.05</v>
      </c>
      <c r="K736" s="28">
        <v>0</v>
      </c>
      <c r="L736" s="28">
        <v>0</v>
      </c>
      <c r="M736" s="6">
        <f t="shared" si="34"/>
        <v>533</v>
      </c>
    </row>
    <row r="737" spans="1:13" ht="22" customHeight="1" x14ac:dyDescent="0.35">
      <c r="A737" s="8"/>
      <c r="B737" s="9">
        <f t="shared" si="35"/>
        <v>735</v>
      </c>
      <c r="C737" s="10" t="s">
        <v>1437</v>
      </c>
      <c r="D737" s="10" t="s">
        <v>1438</v>
      </c>
      <c r="E737" s="11">
        <v>1</v>
      </c>
      <c r="F737" s="12" t="s">
        <v>5</v>
      </c>
      <c r="G737" s="13">
        <v>1099</v>
      </c>
      <c r="H737" s="14">
        <f t="shared" si="33"/>
        <v>1099</v>
      </c>
      <c r="I737" s="5">
        <v>0.2</v>
      </c>
      <c r="J737" s="5">
        <v>0.05</v>
      </c>
      <c r="K737" s="28">
        <v>0</v>
      </c>
      <c r="L737" s="28">
        <v>0</v>
      </c>
      <c r="M737" s="6">
        <f t="shared" si="34"/>
        <v>835</v>
      </c>
    </row>
    <row r="738" spans="1:13" ht="33" customHeight="1" x14ac:dyDescent="0.35">
      <c r="A738" s="8"/>
      <c r="B738" s="9">
        <f t="shared" si="35"/>
        <v>736</v>
      </c>
      <c r="C738" s="10" t="s">
        <v>1439</v>
      </c>
      <c r="D738" s="10" t="s">
        <v>1440</v>
      </c>
      <c r="E738" s="11">
        <v>2</v>
      </c>
      <c r="F738" s="12" t="s">
        <v>5</v>
      </c>
      <c r="G738" s="15">
        <v>399.65</v>
      </c>
      <c r="H738" s="14">
        <f t="shared" si="33"/>
        <v>799.3</v>
      </c>
      <c r="I738" s="5">
        <v>0.2</v>
      </c>
      <c r="J738" s="5">
        <v>0.05</v>
      </c>
      <c r="K738" s="28">
        <v>0</v>
      </c>
      <c r="L738" s="28">
        <v>0</v>
      </c>
      <c r="M738" s="6">
        <f t="shared" si="34"/>
        <v>607</v>
      </c>
    </row>
    <row r="739" spans="1:13" ht="44.2" customHeight="1" x14ac:dyDescent="0.35">
      <c r="A739" s="8"/>
      <c r="B739" s="9">
        <f t="shared" si="35"/>
        <v>737</v>
      </c>
      <c r="C739" s="10" t="s">
        <v>1441</v>
      </c>
      <c r="D739" s="10" t="s">
        <v>1442</v>
      </c>
      <c r="E739" s="11">
        <v>2</v>
      </c>
      <c r="F739" s="12" t="s">
        <v>5</v>
      </c>
      <c r="G739" s="15">
        <v>888.46</v>
      </c>
      <c r="H739" s="14">
        <f t="shared" si="33"/>
        <v>1776.92</v>
      </c>
      <c r="I739" s="5">
        <v>0.2</v>
      </c>
      <c r="J739" s="5">
        <v>0.05</v>
      </c>
      <c r="K739" s="28">
        <v>0</v>
      </c>
      <c r="L739" s="28">
        <v>0</v>
      </c>
      <c r="M739" s="6">
        <f t="shared" si="34"/>
        <v>1350</v>
      </c>
    </row>
    <row r="740" spans="1:13" ht="44.2" customHeight="1" x14ac:dyDescent="0.35">
      <c r="A740" s="8"/>
      <c r="B740" s="9">
        <f t="shared" si="35"/>
        <v>738</v>
      </c>
      <c r="C740" s="10" t="s">
        <v>1443</v>
      </c>
      <c r="D740" s="10" t="s">
        <v>1444</v>
      </c>
      <c r="E740" s="11">
        <v>2</v>
      </c>
      <c r="F740" s="12" t="s">
        <v>5</v>
      </c>
      <c r="G740" s="13">
        <v>1162.5899999999999</v>
      </c>
      <c r="H740" s="14">
        <f t="shared" si="33"/>
        <v>2325.1799999999998</v>
      </c>
      <c r="I740" s="5">
        <v>0.2</v>
      </c>
      <c r="J740" s="5">
        <v>0.05</v>
      </c>
      <c r="K740" s="28">
        <v>0</v>
      </c>
      <c r="L740" s="28">
        <v>0</v>
      </c>
      <c r="M740" s="6">
        <f t="shared" si="34"/>
        <v>1767</v>
      </c>
    </row>
    <row r="741" spans="1:13" ht="22" customHeight="1" x14ac:dyDescent="0.35">
      <c r="A741" s="8"/>
      <c r="B741" s="9">
        <f t="shared" si="35"/>
        <v>739</v>
      </c>
      <c r="C741" s="10" t="s">
        <v>1445</v>
      </c>
      <c r="D741" s="10" t="s">
        <v>1446</v>
      </c>
      <c r="E741" s="11">
        <v>20</v>
      </c>
      <c r="F741" s="12" t="s">
        <v>5</v>
      </c>
      <c r="G741" s="15">
        <v>50.7</v>
      </c>
      <c r="H741" s="14">
        <f t="shared" si="33"/>
        <v>1014</v>
      </c>
      <c r="I741" s="5">
        <v>0.2</v>
      </c>
      <c r="J741" s="5">
        <v>0.05</v>
      </c>
      <c r="K741" s="28">
        <v>0</v>
      </c>
      <c r="L741" s="28">
        <v>0</v>
      </c>
      <c r="M741" s="6">
        <f t="shared" si="34"/>
        <v>771</v>
      </c>
    </row>
    <row r="742" spans="1:13" ht="67" customHeight="1" x14ac:dyDescent="0.35">
      <c r="A742" s="8"/>
      <c r="B742" s="9">
        <f t="shared" si="35"/>
        <v>740</v>
      </c>
      <c r="C742" s="10" t="s">
        <v>1447</v>
      </c>
      <c r="D742" s="10" t="s">
        <v>1448</v>
      </c>
      <c r="E742" s="11">
        <v>2</v>
      </c>
      <c r="F742" s="12" t="s">
        <v>5</v>
      </c>
      <c r="G742" s="15">
        <v>352.5</v>
      </c>
      <c r="H742" s="14">
        <f t="shared" si="33"/>
        <v>705</v>
      </c>
      <c r="I742" s="5">
        <v>0.2</v>
      </c>
      <c r="J742" s="5">
        <v>0.05</v>
      </c>
      <c r="K742" s="28">
        <v>0</v>
      </c>
      <c r="L742" s="28">
        <v>0</v>
      </c>
      <c r="M742" s="6">
        <f t="shared" si="34"/>
        <v>536</v>
      </c>
    </row>
    <row r="743" spans="1:13" ht="44.2" customHeight="1" x14ac:dyDescent="0.35">
      <c r="A743" s="8"/>
      <c r="B743" s="9">
        <f t="shared" si="35"/>
        <v>741</v>
      </c>
      <c r="C743" s="10" t="s">
        <v>1449</v>
      </c>
      <c r="D743" s="10" t="s">
        <v>1450</v>
      </c>
      <c r="E743" s="11">
        <v>4</v>
      </c>
      <c r="F743" s="12" t="s">
        <v>5</v>
      </c>
      <c r="G743" s="13">
        <v>1587.33</v>
      </c>
      <c r="H743" s="14">
        <f t="shared" si="33"/>
        <v>6349.32</v>
      </c>
      <c r="I743" s="5">
        <v>0.2</v>
      </c>
      <c r="J743" s="5">
        <v>0.05</v>
      </c>
      <c r="K743" s="28">
        <v>0</v>
      </c>
      <c r="L743" s="28">
        <v>0</v>
      </c>
      <c r="M743" s="6">
        <f t="shared" si="34"/>
        <v>4825</v>
      </c>
    </row>
    <row r="744" spans="1:13" ht="22" customHeight="1" x14ac:dyDescent="0.35">
      <c r="A744" s="8"/>
      <c r="B744" s="9">
        <f t="shared" si="35"/>
        <v>742</v>
      </c>
      <c r="C744" s="10" t="s">
        <v>1451</v>
      </c>
      <c r="D744" s="10" t="s">
        <v>1452</v>
      </c>
      <c r="E744" s="11">
        <v>4</v>
      </c>
      <c r="F744" s="12" t="s">
        <v>5</v>
      </c>
      <c r="G744" s="13">
        <v>4092.08</v>
      </c>
      <c r="H744" s="14">
        <f t="shared" si="33"/>
        <v>16368.32</v>
      </c>
      <c r="I744" s="5">
        <v>0.2</v>
      </c>
      <c r="J744" s="5">
        <v>0.05</v>
      </c>
      <c r="K744" s="28">
        <v>0</v>
      </c>
      <c r="L744" s="28">
        <v>0</v>
      </c>
      <c r="M744" s="6">
        <f t="shared" si="34"/>
        <v>12440</v>
      </c>
    </row>
    <row r="745" spans="1:13" ht="56.2" customHeight="1" x14ac:dyDescent="0.35">
      <c r="A745" s="8"/>
      <c r="B745" s="9">
        <f t="shared" si="35"/>
        <v>743</v>
      </c>
      <c r="C745" s="10" t="s">
        <v>1453</v>
      </c>
      <c r="D745" s="10" t="s">
        <v>1454</v>
      </c>
      <c r="E745" s="11">
        <v>1</v>
      </c>
      <c r="F745" s="12" t="s">
        <v>5</v>
      </c>
      <c r="G745" s="13">
        <v>2417.1</v>
      </c>
      <c r="H745" s="14">
        <f t="shared" si="33"/>
        <v>2417.1</v>
      </c>
      <c r="I745" s="5">
        <v>0.2</v>
      </c>
      <c r="J745" s="5">
        <v>0.05</v>
      </c>
      <c r="K745" s="28">
        <v>0</v>
      </c>
      <c r="L745" s="28">
        <v>0</v>
      </c>
      <c r="M745" s="6">
        <f t="shared" si="34"/>
        <v>1837</v>
      </c>
    </row>
    <row r="746" spans="1:13" ht="56.2" customHeight="1" x14ac:dyDescent="0.35">
      <c r="A746" s="8"/>
      <c r="B746" s="9">
        <f t="shared" si="35"/>
        <v>744</v>
      </c>
      <c r="C746" s="10" t="s">
        <v>1455</v>
      </c>
      <c r="D746" s="10" t="s">
        <v>1456</v>
      </c>
      <c r="E746" s="11">
        <v>2</v>
      </c>
      <c r="F746" s="12" t="s">
        <v>5</v>
      </c>
      <c r="G746" s="13">
        <v>1714.89</v>
      </c>
      <c r="H746" s="14">
        <f t="shared" si="33"/>
        <v>3429.78</v>
      </c>
      <c r="I746" s="5">
        <v>0.2</v>
      </c>
      <c r="J746" s="5">
        <v>0.05</v>
      </c>
      <c r="K746" s="28">
        <v>0</v>
      </c>
      <c r="L746" s="28">
        <v>0</v>
      </c>
      <c r="M746" s="6">
        <f t="shared" si="34"/>
        <v>2607</v>
      </c>
    </row>
    <row r="747" spans="1:13" ht="33" customHeight="1" x14ac:dyDescent="0.35">
      <c r="A747" s="8"/>
      <c r="B747" s="9">
        <f t="shared" si="35"/>
        <v>745</v>
      </c>
      <c r="C747" s="10" t="s">
        <v>1457</v>
      </c>
      <c r="D747" s="10" t="s">
        <v>1458</v>
      </c>
      <c r="E747" s="11">
        <v>3</v>
      </c>
      <c r="F747" s="12" t="s">
        <v>5</v>
      </c>
      <c r="G747" s="13">
        <v>13247.5</v>
      </c>
      <c r="H747" s="14">
        <f t="shared" si="33"/>
        <v>39742.5</v>
      </c>
      <c r="I747" s="5">
        <v>0.2</v>
      </c>
      <c r="J747" s="5">
        <v>0.05</v>
      </c>
      <c r="K747" s="28">
        <v>0</v>
      </c>
      <c r="L747" s="28">
        <v>0</v>
      </c>
      <c r="M747" s="6">
        <f t="shared" si="34"/>
        <v>30204</v>
      </c>
    </row>
    <row r="748" spans="1:13" ht="44.2" customHeight="1" x14ac:dyDescent="0.35">
      <c r="A748" s="8"/>
      <c r="B748" s="9">
        <f t="shared" si="35"/>
        <v>746</v>
      </c>
      <c r="C748" s="10"/>
      <c r="D748" s="10" t="s">
        <v>1459</v>
      </c>
      <c r="E748" s="11">
        <v>1</v>
      </c>
      <c r="F748" s="12" t="s">
        <v>5</v>
      </c>
      <c r="G748" s="13">
        <v>2220</v>
      </c>
      <c r="H748" s="14">
        <f t="shared" si="33"/>
        <v>2220</v>
      </c>
      <c r="I748" s="5">
        <v>0.2</v>
      </c>
      <c r="J748" s="5">
        <v>0.05</v>
      </c>
      <c r="K748" s="28">
        <v>0</v>
      </c>
      <c r="L748" s="28">
        <v>0</v>
      </c>
      <c r="M748" s="6">
        <f t="shared" si="34"/>
        <v>1687</v>
      </c>
    </row>
    <row r="749" spans="1:13" ht="56.2" customHeight="1" x14ac:dyDescent="0.35">
      <c r="A749" s="8"/>
      <c r="B749" s="9">
        <f t="shared" si="35"/>
        <v>747</v>
      </c>
      <c r="C749" s="10" t="s">
        <v>1460</v>
      </c>
      <c r="D749" s="10" t="s">
        <v>1461</v>
      </c>
      <c r="E749" s="11">
        <v>1</v>
      </c>
      <c r="F749" s="12" t="s">
        <v>5</v>
      </c>
      <c r="G749" s="15">
        <v>333.29</v>
      </c>
      <c r="H749" s="14">
        <f t="shared" si="33"/>
        <v>333.29</v>
      </c>
      <c r="I749" s="5">
        <v>0.2</v>
      </c>
      <c r="J749" s="5">
        <v>0.05</v>
      </c>
      <c r="K749" s="28">
        <v>0</v>
      </c>
      <c r="L749" s="28">
        <v>0</v>
      </c>
      <c r="M749" s="6">
        <f t="shared" si="34"/>
        <v>253</v>
      </c>
    </row>
    <row r="750" spans="1:13" ht="44.2" customHeight="1" x14ac:dyDescent="0.35">
      <c r="A750" s="8"/>
      <c r="B750" s="9">
        <f t="shared" si="35"/>
        <v>748</v>
      </c>
      <c r="C750" s="10" t="s">
        <v>1462</v>
      </c>
      <c r="D750" s="10" t="s">
        <v>1463</v>
      </c>
      <c r="E750" s="11">
        <v>2</v>
      </c>
      <c r="F750" s="12" t="s">
        <v>5</v>
      </c>
      <c r="G750" s="15">
        <v>39.729999999999997</v>
      </c>
      <c r="H750" s="14">
        <f t="shared" si="33"/>
        <v>79.459999999999994</v>
      </c>
      <c r="I750" s="5">
        <v>0.2</v>
      </c>
      <c r="J750" s="5">
        <v>0.05</v>
      </c>
      <c r="K750" s="28">
        <v>0</v>
      </c>
      <c r="L750" s="28">
        <v>0</v>
      </c>
      <c r="M750" s="6">
        <f t="shared" si="34"/>
        <v>60</v>
      </c>
    </row>
    <row r="751" spans="1:13" ht="33" customHeight="1" x14ac:dyDescent="0.35">
      <c r="A751" s="8"/>
      <c r="B751" s="9">
        <f t="shared" si="35"/>
        <v>749</v>
      </c>
      <c r="C751" s="10" t="s">
        <v>1464</v>
      </c>
      <c r="D751" s="10" t="s">
        <v>1465</v>
      </c>
      <c r="E751" s="11">
        <v>19</v>
      </c>
      <c r="F751" s="12" t="s">
        <v>5</v>
      </c>
      <c r="G751" s="15">
        <v>92.56</v>
      </c>
      <c r="H751" s="14">
        <f t="shared" si="33"/>
        <v>1758.64</v>
      </c>
      <c r="I751" s="5">
        <v>0.2</v>
      </c>
      <c r="J751" s="5">
        <v>0.05</v>
      </c>
      <c r="K751" s="28">
        <v>0</v>
      </c>
      <c r="L751" s="28">
        <v>0</v>
      </c>
      <c r="M751" s="6">
        <f t="shared" si="34"/>
        <v>1337</v>
      </c>
    </row>
    <row r="752" spans="1:13" ht="33" customHeight="1" x14ac:dyDescent="0.35">
      <c r="A752" s="8"/>
      <c r="B752" s="9">
        <f t="shared" si="35"/>
        <v>750</v>
      </c>
      <c r="C752" s="10" t="s">
        <v>1466</v>
      </c>
      <c r="D752" s="10" t="s">
        <v>1467</v>
      </c>
      <c r="E752" s="11">
        <v>19</v>
      </c>
      <c r="F752" s="12" t="s">
        <v>5</v>
      </c>
      <c r="G752" s="15">
        <v>92.56</v>
      </c>
      <c r="H752" s="14">
        <f t="shared" si="33"/>
        <v>1758.64</v>
      </c>
      <c r="I752" s="5">
        <v>0.2</v>
      </c>
      <c r="J752" s="5">
        <v>0.05</v>
      </c>
      <c r="K752" s="28">
        <v>0</v>
      </c>
      <c r="L752" s="28">
        <v>0</v>
      </c>
      <c r="M752" s="6">
        <f t="shared" si="34"/>
        <v>1337</v>
      </c>
    </row>
    <row r="753" spans="1:13" ht="44.2" customHeight="1" x14ac:dyDescent="0.35">
      <c r="A753" s="8"/>
      <c r="B753" s="9">
        <f t="shared" si="35"/>
        <v>751</v>
      </c>
      <c r="C753" s="10" t="s">
        <v>1468</v>
      </c>
      <c r="D753" s="10" t="s">
        <v>1469</v>
      </c>
      <c r="E753" s="11">
        <v>10</v>
      </c>
      <c r="F753" s="12" t="s">
        <v>5</v>
      </c>
      <c r="G753" s="15">
        <v>100.09</v>
      </c>
      <c r="H753" s="14">
        <f t="shared" si="33"/>
        <v>1000.9000000000001</v>
      </c>
      <c r="I753" s="5">
        <v>0.2</v>
      </c>
      <c r="J753" s="5">
        <v>0.05</v>
      </c>
      <c r="K753" s="28">
        <v>0</v>
      </c>
      <c r="L753" s="28">
        <v>0</v>
      </c>
      <c r="M753" s="6">
        <f t="shared" si="34"/>
        <v>761</v>
      </c>
    </row>
    <row r="754" spans="1:13" ht="44.2" customHeight="1" x14ac:dyDescent="0.35">
      <c r="A754" s="8"/>
      <c r="B754" s="9">
        <f t="shared" si="35"/>
        <v>752</v>
      </c>
      <c r="C754" s="10" t="s">
        <v>1470</v>
      </c>
      <c r="D754" s="10" t="s">
        <v>1471</v>
      </c>
      <c r="E754" s="11">
        <v>10</v>
      </c>
      <c r="F754" s="12" t="s">
        <v>5</v>
      </c>
      <c r="G754" s="15">
        <v>100.09</v>
      </c>
      <c r="H754" s="14">
        <f t="shared" si="33"/>
        <v>1000.9000000000001</v>
      </c>
      <c r="I754" s="5">
        <v>0.2</v>
      </c>
      <c r="J754" s="5">
        <v>0.05</v>
      </c>
      <c r="K754" s="28">
        <v>0</v>
      </c>
      <c r="L754" s="28">
        <v>0</v>
      </c>
      <c r="M754" s="6">
        <f t="shared" si="34"/>
        <v>761</v>
      </c>
    </row>
    <row r="755" spans="1:13" ht="33" customHeight="1" x14ac:dyDescent="0.35">
      <c r="A755" s="8"/>
      <c r="B755" s="9">
        <f t="shared" si="35"/>
        <v>753</v>
      </c>
      <c r="C755" s="10" t="s">
        <v>1472</v>
      </c>
      <c r="D755" s="10" t="s">
        <v>1473</v>
      </c>
      <c r="E755" s="11">
        <v>10</v>
      </c>
      <c r="F755" s="12" t="s">
        <v>5</v>
      </c>
      <c r="G755" s="15">
        <v>222.46</v>
      </c>
      <c r="H755" s="14">
        <f t="shared" si="33"/>
        <v>2224.6</v>
      </c>
      <c r="I755" s="5">
        <v>0.2</v>
      </c>
      <c r="J755" s="5">
        <v>0.05</v>
      </c>
      <c r="K755" s="28">
        <v>0</v>
      </c>
      <c r="L755" s="28">
        <v>0</v>
      </c>
      <c r="M755" s="6">
        <f t="shared" si="34"/>
        <v>1691</v>
      </c>
    </row>
    <row r="756" spans="1:13" ht="33" customHeight="1" x14ac:dyDescent="0.35">
      <c r="A756" s="8"/>
      <c r="B756" s="9">
        <f t="shared" si="35"/>
        <v>754</v>
      </c>
      <c r="C756" s="10" t="s">
        <v>1474</v>
      </c>
      <c r="D756" s="10" t="s">
        <v>1475</v>
      </c>
      <c r="E756" s="11">
        <v>9</v>
      </c>
      <c r="F756" s="12" t="s">
        <v>5</v>
      </c>
      <c r="G756" s="15">
        <v>325.45999999999998</v>
      </c>
      <c r="H756" s="14">
        <f t="shared" si="33"/>
        <v>2929.14</v>
      </c>
      <c r="I756" s="5">
        <v>0.2</v>
      </c>
      <c r="J756" s="5">
        <v>0.05</v>
      </c>
      <c r="K756" s="28">
        <v>0</v>
      </c>
      <c r="L756" s="28">
        <v>0</v>
      </c>
      <c r="M756" s="6">
        <f t="shared" si="34"/>
        <v>2226</v>
      </c>
    </row>
    <row r="757" spans="1:13" ht="33" customHeight="1" x14ac:dyDescent="0.35">
      <c r="A757" s="8"/>
      <c r="B757" s="9">
        <f t="shared" si="35"/>
        <v>755</v>
      </c>
      <c r="C757" s="10" t="s">
        <v>1476</v>
      </c>
      <c r="D757" s="10" t="s">
        <v>1477</v>
      </c>
      <c r="E757" s="11">
        <v>10</v>
      </c>
      <c r="F757" s="12" t="s">
        <v>5</v>
      </c>
      <c r="G757" s="15">
        <v>955.18</v>
      </c>
      <c r="H757" s="14">
        <f t="shared" si="33"/>
        <v>9551.7999999999993</v>
      </c>
      <c r="I757" s="5">
        <v>0.2</v>
      </c>
      <c r="J757" s="5">
        <v>0.05</v>
      </c>
      <c r="K757" s="28">
        <v>0</v>
      </c>
      <c r="L757" s="28">
        <v>0</v>
      </c>
      <c r="M757" s="6">
        <f t="shared" si="34"/>
        <v>7259</v>
      </c>
    </row>
    <row r="758" spans="1:13" ht="44.2" customHeight="1" x14ac:dyDescent="0.35">
      <c r="A758" s="8"/>
      <c r="B758" s="9">
        <f t="shared" si="35"/>
        <v>756</v>
      </c>
      <c r="C758" s="10" t="s">
        <v>1478</v>
      </c>
      <c r="D758" s="10" t="s">
        <v>1479</v>
      </c>
      <c r="E758" s="11">
        <v>10</v>
      </c>
      <c r="F758" s="12" t="s">
        <v>5</v>
      </c>
      <c r="G758" s="15">
        <v>99.77</v>
      </c>
      <c r="H758" s="14">
        <f t="shared" si="33"/>
        <v>997.69999999999993</v>
      </c>
      <c r="I758" s="5">
        <v>0.2</v>
      </c>
      <c r="J758" s="5">
        <v>0.05</v>
      </c>
      <c r="K758" s="28">
        <v>0</v>
      </c>
      <c r="L758" s="28">
        <v>0</v>
      </c>
      <c r="M758" s="6">
        <f t="shared" si="34"/>
        <v>758</v>
      </c>
    </row>
    <row r="759" spans="1:13" ht="33" customHeight="1" x14ac:dyDescent="0.35">
      <c r="A759" s="8"/>
      <c r="B759" s="9">
        <f t="shared" si="35"/>
        <v>757</v>
      </c>
      <c r="C759" s="10" t="s">
        <v>1480</v>
      </c>
      <c r="D759" s="10" t="s">
        <v>1481</v>
      </c>
      <c r="E759" s="11">
        <v>11</v>
      </c>
      <c r="F759" s="12" t="s">
        <v>5</v>
      </c>
      <c r="G759" s="15">
        <v>132.06</v>
      </c>
      <c r="H759" s="14">
        <f t="shared" si="33"/>
        <v>1452.66</v>
      </c>
      <c r="I759" s="5">
        <v>0.2</v>
      </c>
      <c r="J759" s="5">
        <v>0.05</v>
      </c>
      <c r="K759" s="28">
        <v>0</v>
      </c>
      <c r="L759" s="28">
        <v>0</v>
      </c>
      <c r="M759" s="6">
        <f t="shared" si="34"/>
        <v>1104</v>
      </c>
    </row>
    <row r="760" spans="1:13" ht="44.2" customHeight="1" x14ac:dyDescent="0.35">
      <c r="A760" s="8"/>
      <c r="B760" s="9">
        <f t="shared" si="35"/>
        <v>758</v>
      </c>
      <c r="C760" s="10" t="s">
        <v>1482</v>
      </c>
      <c r="D760" s="10" t="s">
        <v>1483</v>
      </c>
      <c r="E760" s="11">
        <v>10</v>
      </c>
      <c r="F760" s="12" t="s">
        <v>5</v>
      </c>
      <c r="G760" s="15">
        <v>135.28</v>
      </c>
      <c r="H760" s="14">
        <f t="shared" si="33"/>
        <v>1352.8</v>
      </c>
      <c r="I760" s="5">
        <v>0.2</v>
      </c>
      <c r="J760" s="5">
        <v>0.05</v>
      </c>
      <c r="K760" s="28">
        <v>0</v>
      </c>
      <c r="L760" s="28">
        <v>0</v>
      </c>
      <c r="M760" s="6">
        <f t="shared" si="34"/>
        <v>1028</v>
      </c>
    </row>
    <row r="761" spans="1:13" ht="33" customHeight="1" x14ac:dyDescent="0.35">
      <c r="A761" s="8"/>
      <c r="B761" s="9">
        <f t="shared" si="35"/>
        <v>759</v>
      </c>
      <c r="C761" s="10" t="s">
        <v>1484</v>
      </c>
      <c r="D761" s="10" t="s">
        <v>1485</v>
      </c>
      <c r="E761" s="11">
        <v>10</v>
      </c>
      <c r="F761" s="12" t="s">
        <v>5</v>
      </c>
      <c r="G761" s="15">
        <v>179.2</v>
      </c>
      <c r="H761" s="14">
        <f t="shared" si="33"/>
        <v>1792</v>
      </c>
      <c r="I761" s="5">
        <v>0.2</v>
      </c>
      <c r="J761" s="5">
        <v>0.05</v>
      </c>
      <c r="K761" s="28">
        <v>0</v>
      </c>
      <c r="L761" s="28">
        <v>0</v>
      </c>
      <c r="M761" s="6">
        <f t="shared" si="34"/>
        <v>1362</v>
      </c>
    </row>
    <row r="762" spans="1:13" ht="44.2" customHeight="1" x14ac:dyDescent="0.35">
      <c r="A762" s="8"/>
      <c r="B762" s="9">
        <f t="shared" si="35"/>
        <v>760</v>
      </c>
      <c r="C762" s="10" t="s">
        <v>1486</v>
      </c>
      <c r="D762" s="10" t="s">
        <v>1487</v>
      </c>
      <c r="E762" s="11">
        <v>4</v>
      </c>
      <c r="F762" s="12" t="s">
        <v>5</v>
      </c>
      <c r="G762" s="15">
        <v>32.25</v>
      </c>
      <c r="H762" s="14">
        <f t="shared" si="33"/>
        <v>129</v>
      </c>
      <c r="I762" s="5">
        <v>0.2</v>
      </c>
      <c r="J762" s="5">
        <v>0.05</v>
      </c>
      <c r="K762" s="28">
        <v>0</v>
      </c>
      <c r="L762" s="28">
        <v>0</v>
      </c>
      <c r="M762" s="6">
        <f t="shared" si="34"/>
        <v>98</v>
      </c>
    </row>
    <row r="763" spans="1:13" ht="44.2" customHeight="1" x14ac:dyDescent="0.35">
      <c r="A763" s="8"/>
      <c r="B763" s="9">
        <f t="shared" si="35"/>
        <v>761</v>
      </c>
      <c r="C763" s="10" t="s">
        <v>1488</v>
      </c>
      <c r="D763" s="10" t="s">
        <v>1489</v>
      </c>
      <c r="E763" s="11">
        <v>10</v>
      </c>
      <c r="F763" s="12" t="s">
        <v>5</v>
      </c>
      <c r="G763" s="15">
        <v>54.69</v>
      </c>
      <c r="H763" s="14">
        <f t="shared" si="33"/>
        <v>546.9</v>
      </c>
      <c r="I763" s="5">
        <v>0.2</v>
      </c>
      <c r="J763" s="5">
        <v>0.05</v>
      </c>
      <c r="K763" s="28">
        <v>0</v>
      </c>
      <c r="L763" s="28">
        <v>0</v>
      </c>
      <c r="M763" s="6">
        <f t="shared" si="34"/>
        <v>416</v>
      </c>
    </row>
    <row r="764" spans="1:13" ht="33" customHeight="1" x14ac:dyDescent="0.35">
      <c r="A764" s="8"/>
      <c r="B764" s="9">
        <f t="shared" si="35"/>
        <v>762</v>
      </c>
      <c r="C764" s="10" t="s">
        <v>1490</v>
      </c>
      <c r="D764" s="10" t="s">
        <v>1491</v>
      </c>
      <c r="E764" s="11">
        <v>2</v>
      </c>
      <c r="F764" s="12" t="s">
        <v>5</v>
      </c>
      <c r="G764" s="13">
        <v>1545.86</v>
      </c>
      <c r="H764" s="14">
        <f t="shared" si="33"/>
        <v>3091.72</v>
      </c>
      <c r="I764" s="5">
        <v>0.2</v>
      </c>
      <c r="J764" s="5">
        <v>0.05</v>
      </c>
      <c r="K764" s="28">
        <v>0</v>
      </c>
      <c r="L764" s="28">
        <v>0</v>
      </c>
      <c r="M764" s="6">
        <f t="shared" si="34"/>
        <v>2350</v>
      </c>
    </row>
    <row r="765" spans="1:13" ht="22" customHeight="1" x14ac:dyDescent="0.35">
      <c r="A765" s="8"/>
      <c r="B765" s="9">
        <f t="shared" si="35"/>
        <v>763</v>
      </c>
      <c r="C765" s="10" t="s">
        <v>1492</v>
      </c>
      <c r="D765" s="17" t="s">
        <v>2618</v>
      </c>
      <c r="E765" s="11">
        <v>1</v>
      </c>
      <c r="F765" s="12" t="s">
        <v>5</v>
      </c>
      <c r="G765" s="13">
        <v>8643.84</v>
      </c>
      <c r="H765" s="14">
        <f t="shared" si="33"/>
        <v>8643.84</v>
      </c>
      <c r="I765" s="5">
        <v>0.2</v>
      </c>
      <c r="J765" s="5">
        <v>0.05</v>
      </c>
      <c r="K765" s="28">
        <v>0</v>
      </c>
      <c r="L765" s="28">
        <v>0</v>
      </c>
      <c r="M765" s="6">
        <f t="shared" si="34"/>
        <v>6569</v>
      </c>
    </row>
    <row r="766" spans="1:13" ht="22" customHeight="1" x14ac:dyDescent="0.35">
      <c r="A766" s="8"/>
      <c r="B766" s="9">
        <f t="shared" si="35"/>
        <v>764</v>
      </c>
      <c r="C766" s="10"/>
      <c r="D766" s="10" t="s">
        <v>1493</v>
      </c>
      <c r="E766" s="11">
        <v>1</v>
      </c>
      <c r="F766" s="12" t="s">
        <v>5</v>
      </c>
      <c r="G766" s="13">
        <v>3948.05</v>
      </c>
      <c r="H766" s="14">
        <f t="shared" si="33"/>
        <v>3948.05</v>
      </c>
      <c r="I766" s="5">
        <v>0.2</v>
      </c>
      <c r="J766" s="5">
        <v>0.05</v>
      </c>
      <c r="K766" s="28">
        <v>0</v>
      </c>
      <c r="L766" s="28">
        <v>0</v>
      </c>
      <c r="M766" s="6">
        <f t="shared" si="34"/>
        <v>3001</v>
      </c>
    </row>
    <row r="767" spans="1:13" ht="11.2" customHeight="1" x14ac:dyDescent="0.35">
      <c r="A767" s="8"/>
      <c r="B767" s="9">
        <f t="shared" si="35"/>
        <v>765</v>
      </c>
      <c r="C767" s="10"/>
      <c r="D767" s="10" t="s">
        <v>1494</v>
      </c>
      <c r="E767" s="11">
        <v>1</v>
      </c>
      <c r="F767" s="12" t="s">
        <v>5</v>
      </c>
      <c r="G767" s="15">
        <v>625.34</v>
      </c>
      <c r="H767" s="14">
        <f t="shared" si="33"/>
        <v>625.34</v>
      </c>
      <c r="I767" s="5">
        <v>0.2</v>
      </c>
      <c r="J767" s="5">
        <v>0.05</v>
      </c>
      <c r="K767" s="28">
        <v>0</v>
      </c>
      <c r="L767" s="28">
        <v>0</v>
      </c>
      <c r="M767" s="6">
        <f t="shared" si="34"/>
        <v>475</v>
      </c>
    </row>
    <row r="768" spans="1:13" ht="33" customHeight="1" x14ac:dyDescent="0.35">
      <c r="A768" s="8"/>
      <c r="B768" s="9">
        <f t="shared" si="35"/>
        <v>766</v>
      </c>
      <c r="C768" s="10"/>
      <c r="D768" s="10" t="s">
        <v>1495</v>
      </c>
      <c r="E768" s="11">
        <v>3</v>
      </c>
      <c r="F768" s="12" t="s">
        <v>5</v>
      </c>
      <c r="G768" s="15">
        <v>582.04</v>
      </c>
      <c r="H768" s="14">
        <f t="shared" si="33"/>
        <v>1746.12</v>
      </c>
      <c r="I768" s="5">
        <v>0.2</v>
      </c>
      <c r="J768" s="5">
        <v>0.05</v>
      </c>
      <c r="K768" s="28">
        <v>0</v>
      </c>
      <c r="L768" s="28">
        <v>0</v>
      </c>
      <c r="M768" s="6">
        <f t="shared" si="34"/>
        <v>1327</v>
      </c>
    </row>
    <row r="769" spans="1:13" ht="22" customHeight="1" x14ac:dyDescent="0.35">
      <c r="A769" s="8"/>
      <c r="B769" s="9">
        <f t="shared" si="35"/>
        <v>767</v>
      </c>
      <c r="C769" s="10"/>
      <c r="D769" s="10" t="s">
        <v>1496</v>
      </c>
      <c r="E769" s="11">
        <v>3</v>
      </c>
      <c r="F769" s="12" t="s">
        <v>5</v>
      </c>
      <c r="G769" s="15">
        <v>388.16</v>
      </c>
      <c r="H769" s="14">
        <f t="shared" si="33"/>
        <v>1164.48</v>
      </c>
      <c r="I769" s="5">
        <v>0.2</v>
      </c>
      <c r="J769" s="5">
        <v>0.05</v>
      </c>
      <c r="K769" s="28">
        <v>0</v>
      </c>
      <c r="L769" s="28">
        <v>0</v>
      </c>
      <c r="M769" s="6">
        <f t="shared" si="34"/>
        <v>885</v>
      </c>
    </row>
    <row r="770" spans="1:13" ht="22" customHeight="1" x14ac:dyDescent="0.35">
      <c r="A770" s="8"/>
      <c r="B770" s="9">
        <f t="shared" si="35"/>
        <v>768</v>
      </c>
      <c r="C770" s="10"/>
      <c r="D770" s="10" t="s">
        <v>1497</v>
      </c>
      <c r="E770" s="11">
        <v>3</v>
      </c>
      <c r="F770" s="12" t="s">
        <v>5</v>
      </c>
      <c r="G770" s="15">
        <v>358.57</v>
      </c>
      <c r="H770" s="14">
        <f t="shared" si="33"/>
        <v>1075.71</v>
      </c>
      <c r="I770" s="5">
        <v>0.2</v>
      </c>
      <c r="J770" s="5">
        <v>0.05</v>
      </c>
      <c r="K770" s="28">
        <v>0</v>
      </c>
      <c r="L770" s="28">
        <v>0</v>
      </c>
      <c r="M770" s="6">
        <f t="shared" si="34"/>
        <v>818</v>
      </c>
    </row>
    <row r="771" spans="1:13" ht="22" customHeight="1" x14ac:dyDescent="0.35">
      <c r="A771" s="8"/>
      <c r="B771" s="9">
        <f t="shared" si="35"/>
        <v>769</v>
      </c>
      <c r="C771" s="10"/>
      <c r="D771" s="10" t="s">
        <v>1498</v>
      </c>
      <c r="E771" s="11">
        <v>4</v>
      </c>
      <c r="F771" s="12" t="s">
        <v>5</v>
      </c>
      <c r="G771" s="13">
        <v>8748.65</v>
      </c>
      <c r="H771" s="14">
        <f t="shared" ref="H771:H834" si="36">E771*G771</f>
        <v>34994.6</v>
      </c>
      <c r="I771" s="5">
        <v>0.2</v>
      </c>
      <c r="J771" s="5">
        <v>0.05</v>
      </c>
      <c r="K771" s="28">
        <v>0</v>
      </c>
      <c r="L771" s="28">
        <v>0</v>
      </c>
      <c r="M771" s="6">
        <f t="shared" si="34"/>
        <v>26596</v>
      </c>
    </row>
    <row r="772" spans="1:13" ht="56.2" customHeight="1" x14ac:dyDescent="0.35">
      <c r="A772" s="8"/>
      <c r="B772" s="9">
        <f t="shared" si="35"/>
        <v>770</v>
      </c>
      <c r="C772" s="10" t="s">
        <v>1499</v>
      </c>
      <c r="D772" s="10" t="s">
        <v>1500</v>
      </c>
      <c r="E772" s="11">
        <v>3</v>
      </c>
      <c r="F772" s="12" t="s">
        <v>5</v>
      </c>
      <c r="G772" s="15">
        <v>119.63</v>
      </c>
      <c r="H772" s="14">
        <f t="shared" si="36"/>
        <v>358.89</v>
      </c>
      <c r="I772" s="5">
        <v>0.2</v>
      </c>
      <c r="J772" s="5">
        <v>0.05</v>
      </c>
      <c r="K772" s="28">
        <v>0</v>
      </c>
      <c r="L772" s="28">
        <v>0</v>
      </c>
      <c r="M772" s="6">
        <f t="shared" ref="M772:M835" si="37">ROUND(H772*(1-I772)*(1-J772),0)</f>
        <v>273</v>
      </c>
    </row>
    <row r="773" spans="1:13" ht="33" customHeight="1" x14ac:dyDescent="0.35">
      <c r="A773" s="8"/>
      <c r="B773" s="9">
        <f t="shared" ref="B773:B836" si="38">B772+1</f>
        <v>771</v>
      </c>
      <c r="C773" s="10" t="s">
        <v>1501</v>
      </c>
      <c r="D773" s="10" t="s">
        <v>1502</v>
      </c>
      <c r="E773" s="11">
        <v>10</v>
      </c>
      <c r="F773" s="12" t="s">
        <v>5</v>
      </c>
      <c r="G773" s="15">
        <v>81.790000000000006</v>
      </c>
      <c r="H773" s="14">
        <f t="shared" si="36"/>
        <v>817.90000000000009</v>
      </c>
      <c r="I773" s="5">
        <v>0.2</v>
      </c>
      <c r="J773" s="5">
        <v>0.05</v>
      </c>
      <c r="K773" s="28">
        <v>0</v>
      </c>
      <c r="L773" s="28">
        <v>0</v>
      </c>
      <c r="M773" s="6">
        <f t="shared" si="37"/>
        <v>622</v>
      </c>
    </row>
    <row r="774" spans="1:13" ht="44.2" customHeight="1" x14ac:dyDescent="0.35">
      <c r="A774" s="8"/>
      <c r="B774" s="9">
        <f t="shared" si="38"/>
        <v>772</v>
      </c>
      <c r="C774" s="10" t="s">
        <v>1503</v>
      </c>
      <c r="D774" s="10" t="s">
        <v>1504</v>
      </c>
      <c r="E774" s="11">
        <v>13</v>
      </c>
      <c r="F774" s="12" t="s">
        <v>5</v>
      </c>
      <c r="G774" s="15">
        <v>100.74</v>
      </c>
      <c r="H774" s="14">
        <f t="shared" si="36"/>
        <v>1309.6199999999999</v>
      </c>
      <c r="I774" s="5">
        <v>0.2</v>
      </c>
      <c r="J774" s="5">
        <v>0.05</v>
      </c>
      <c r="K774" s="28">
        <v>0</v>
      </c>
      <c r="L774" s="28">
        <v>0</v>
      </c>
      <c r="M774" s="6">
        <f t="shared" si="37"/>
        <v>995</v>
      </c>
    </row>
    <row r="775" spans="1:13" ht="56.2" customHeight="1" x14ac:dyDescent="0.35">
      <c r="A775" s="8"/>
      <c r="B775" s="9">
        <f t="shared" si="38"/>
        <v>773</v>
      </c>
      <c r="C775" s="10" t="s">
        <v>1505</v>
      </c>
      <c r="D775" s="10" t="s">
        <v>1506</v>
      </c>
      <c r="E775" s="11">
        <v>10</v>
      </c>
      <c r="F775" s="12" t="s">
        <v>5</v>
      </c>
      <c r="G775" s="15">
        <v>107.84</v>
      </c>
      <c r="H775" s="14">
        <f t="shared" si="36"/>
        <v>1078.4000000000001</v>
      </c>
      <c r="I775" s="5">
        <v>0.2</v>
      </c>
      <c r="J775" s="5">
        <v>0.05</v>
      </c>
      <c r="K775" s="28">
        <v>0</v>
      </c>
      <c r="L775" s="28">
        <v>0</v>
      </c>
      <c r="M775" s="6">
        <f t="shared" si="37"/>
        <v>820</v>
      </c>
    </row>
    <row r="776" spans="1:13" ht="33" customHeight="1" x14ac:dyDescent="0.35">
      <c r="A776" s="8"/>
      <c r="B776" s="9">
        <f t="shared" si="38"/>
        <v>774</v>
      </c>
      <c r="C776" s="10" t="s">
        <v>1507</v>
      </c>
      <c r="D776" s="10" t="s">
        <v>1508</v>
      </c>
      <c r="E776" s="11">
        <v>3</v>
      </c>
      <c r="F776" s="12" t="s">
        <v>5</v>
      </c>
      <c r="G776" s="15">
        <v>82.01</v>
      </c>
      <c r="H776" s="14">
        <f t="shared" si="36"/>
        <v>246.03000000000003</v>
      </c>
      <c r="I776" s="5">
        <v>0.2</v>
      </c>
      <c r="J776" s="5">
        <v>0.05</v>
      </c>
      <c r="K776" s="28">
        <v>0</v>
      </c>
      <c r="L776" s="28">
        <v>0</v>
      </c>
      <c r="M776" s="6">
        <f t="shared" si="37"/>
        <v>187</v>
      </c>
    </row>
    <row r="777" spans="1:13" ht="44.2" customHeight="1" x14ac:dyDescent="0.35">
      <c r="A777" s="8"/>
      <c r="B777" s="9">
        <f t="shared" si="38"/>
        <v>775</v>
      </c>
      <c r="C777" s="10" t="s">
        <v>1509</v>
      </c>
      <c r="D777" s="10" t="s">
        <v>1510</v>
      </c>
      <c r="E777" s="11">
        <v>30</v>
      </c>
      <c r="F777" s="12" t="s">
        <v>5</v>
      </c>
      <c r="G777" s="15">
        <v>82.01</v>
      </c>
      <c r="H777" s="14">
        <f t="shared" si="36"/>
        <v>2460.3000000000002</v>
      </c>
      <c r="I777" s="5">
        <v>0.2</v>
      </c>
      <c r="J777" s="5">
        <v>0.05</v>
      </c>
      <c r="K777" s="28">
        <v>0</v>
      </c>
      <c r="L777" s="28">
        <v>0</v>
      </c>
      <c r="M777" s="6">
        <f t="shared" si="37"/>
        <v>1870</v>
      </c>
    </row>
    <row r="778" spans="1:13" ht="44.2" customHeight="1" x14ac:dyDescent="0.35">
      <c r="A778" s="8"/>
      <c r="B778" s="9">
        <f t="shared" si="38"/>
        <v>776</v>
      </c>
      <c r="C778" s="10" t="s">
        <v>1511</v>
      </c>
      <c r="D778" s="10" t="s">
        <v>1512</v>
      </c>
      <c r="E778" s="11">
        <v>48</v>
      </c>
      <c r="F778" s="12" t="s">
        <v>5</v>
      </c>
      <c r="G778" s="15">
        <v>92.56</v>
      </c>
      <c r="H778" s="14">
        <f t="shared" si="36"/>
        <v>4442.88</v>
      </c>
      <c r="I778" s="5">
        <v>0.2</v>
      </c>
      <c r="J778" s="5">
        <v>0.05</v>
      </c>
      <c r="K778" s="28">
        <v>0</v>
      </c>
      <c r="L778" s="28">
        <v>0</v>
      </c>
      <c r="M778" s="6">
        <f t="shared" si="37"/>
        <v>3377</v>
      </c>
    </row>
    <row r="779" spans="1:13" ht="33" customHeight="1" x14ac:dyDescent="0.35">
      <c r="A779" s="8"/>
      <c r="B779" s="9">
        <f t="shared" si="38"/>
        <v>777</v>
      </c>
      <c r="C779" s="10" t="s">
        <v>1513</v>
      </c>
      <c r="D779" s="10" t="s">
        <v>1514</v>
      </c>
      <c r="E779" s="11">
        <v>5</v>
      </c>
      <c r="F779" s="12" t="s">
        <v>5</v>
      </c>
      <c r="G779" s="15">
        <v>100.09</v>
      </c>
      <c r="H779" s="14">
        <f t="shared" si="36"/>
        <v>500.45000000000005</v>
      </c>
      <c r="I779" s="5">
        <v>0.2</v>
      </c>
      <c r="J779" s="5">
        <v>0.05</v>
      </c>
      <c r="K779" s="28">
        <v>0</v>
      </c>
      <c r="L779" s="28">
        <v>0</v>
      </c>
      <c r="M779" s="6">
        <f t="shared" si="37"/>
        <v>380</v>
      </c>
    </row>
    <row r="780" spans="1:13" ht="44.2" customHeight="1" x14ac:dyDescent="0.35">
      <c r="A780" s="8"/>
      <c r="B780" s="9">
        <f t="shared" si="38"/>
        <v>778</v>
      </c>
      <c r="C780" s="10" t="s">
        <v>1515</v>
      </c>
      <c r="D780" s="10" t="s">
        <v>1516</v>
      </c>
      <c r="E780" s="11">
        <v>10</v>
      </c>
      <c r="F780" s="12" t="s">
        <v>5</v>
      </c>
      <c r="G780" s="15">
        <v>100.09</v>
      </c>
      <c r="H780" s="14">
        <f t="shared" si="36"/>
        <v>1000.9000000000001</v>
      </c>
      <c r="I780" s="5">
        <v>0.2</v>
      </c>
      <c r="J780" s="5">
        <v>0.05</v>
      </c>
      <c r="K780" s="28">
        <v>0</v>
      </c>
      <c r="L780" s="28">
        <v>0</v>
      </c>
      <c r="M780" s="6">
        <f t="shared" si="37"/>
        <v>761</v>
      </c>
    </row>
    <row r="781" spans="1:13" ht="33" customHeight="1" x14ac:dyDescent="0.35">
      <c r="A781" s="8"/>
      <c r="B781" s="9">
        <f t="shared" si="38"/>
        <v>779</v>
      </c>
      <c r="C781" s="10" t="s">
        <v>1517</v>
      </c>
      <c r="D781" s="10" t="s">
        <v>1518</v>
      </c>
      <c r="E781" s="11">
        <v>2</v>
      </c>
      <c r="F781" s="12" t="s">
        <v>5</v>
      </c>
      <c r="G781" s="15">
        <v>95.52</v>
      </c>
      <c r="H781" s="14">
        <f t="shared" si="36"/>
        <v>191.04</v>
      </c>
      <c r="I781" s="5">
        <v>0.2</v>
      </c>
      <c r="J781" s="5">
        <v>0.05</v>
      </c>
      <c r="K781" s="28">
        <v>0</v>
      </c>
      <c r="L781" s="28">
        <v>0</v>
      </c>
      <c r="M781" s="6">
        <f t="shared" si="37"/>
        <v>145</v>
      </c>
    </row>
    <row r="782" spans="1:13" ht="33" customHeight="1" x14ac:dyDescent="0.35">
      <c r="A782" s="8"/>
      <c r="B782" s="9">
        <f t="shared" si="38"/>
        <v>780</v>
      </c>
      <c r="C782" s="10" t="s">
        <v>1519</v>
      </c>
      <c r="D782" s="10" t="s">
        <v>1520</v>
      </c>
      <c r="E782" s="11">
        <v>1</v>
      </c>
      <c r="F782" s="12" t="s">
        <v>5</v>
      </c>
      <c r="G782" s="15">
        <v>171.91</v>
      </c>
      <c r="H782" s="14">
        <f t="shared" si="36"/>
        <v>171.91</v>
      </c>
      <c r="I782" s="5">
        <v>0.2</v>
      </c>
      <c r="J782" s="5">
        <v>0.05</v>
      </c>
      <c r="K782" s="28">
        <v>0</v>
      </c>
      <c r="L782" s="28">
        <v>0</v>
      </c>
      <c r="M782" s="6">
        <f t="shared" si="37"/>
        <v>131</v>
      </c>
    </row>
    <row r="783" spans="1:13" ht="33" customHeight="1" x14ac:dyDescent="0.35">
      <c r="A783" s="8"/>
      <c r="B783" s="9">
        <f t="shared" si="38"/>
        <v>781</v>
      </c>
      <c r="C783" s="10" t="s">
        <v>1521</v>
      </c>
      <c r="D783" s="10" t="s">
        <v>1522</v>
      </c>
      <c r="E783" s="11">
        <v>10</v>
      </c>
      <c r="F783" s="12" t="s">
        <v>5</v>
      </c>
      <c r="G783" s="15">
        <v>262.18</v>
      </c>
      <c r="H783" s="14">
        <f t="shared" si="36"/>
        <v>2621.8</v>
      </c>
      <c r="I783" s="5">
        <v>0.2</v>
      </c>
      <c r="J783" s="5">
        <v>0.05</v>
      </c>
      <c r="K783" s="28">
        <v>0</v>
      </c>
      <c r="L783" s="28">
        <v>0</v>
      </c>
      <c r="M783" s="6">
        <f t="shared" si="37"/>
        <v>1993</v>
      </c>
    </row>
    <row r="784" spans="1:13" ht="67" customHeight="1" x14ac:dyDescent="0.35">
      <c r="A784" s="8"/>
      <c r="B784" s="9">
        <f t="shared" si="38"/>
        <v>782</v>
      </c>
      <c r="C784" s="10" t="s">
        <v>1523</v>
      </c>
      <c r="D784" s="10" t="s">
        <v>1524</v>
      </c>
      <c r="E784" s="11">
        <v>1</v>
      </c>
      <c r="F784" s="12" t="s">
        <v>5</v>
      </c>
      <c r="G784" s="15">
        <v>186.19</v>
      </c>
      <c r="H784" s="14">
        <f t="shared" si="36"/>
        <v>186.19</v>
      </c>
      <c r="I784" s="5">
        <v>0.2</v>
      </c>
      <c r="J784" s="5">
        <v>0.05</v>
      </c>
      <c r="K784" s="28">
        <v>0</v>
      </c>
      <c r="L784" s="28">
        <v>0</v>
      </c>
      <c r="M784" s="6">
        <f t="shared" si="37"/>
        <v>142</v>
      </c>
    </row>
    <row r="785" spans="1:13" ht="67" customHeight="1" x14ac:dyDescent="0.35">
      <c r="A785" s="8"/>
      <c r="B785" s="9">
        <f t="shared" si="38"/>
        <v>783</v>
      </c>
      <c r="C785" s="10" t="s">
        <v>1525</v>
      </c>
      <c r="D785" s="10" t="s">
        <v>1526</v>
      </c>
      <c r="E785" s="11">
        <v>3</v>
      </c>
      <c r="F785" s="12" t="s">
        <v>5</v>
      </c>
      <c r="G785" s="15">
        <v>108.16</v>
      </c>
      <c r="H785" s="14">
        <f t="shared" si="36"/>
        <v>324.48</v>
      </c>
      <c r="I785" s="5">
        <v>0.2</v>
      </c>
      <c r="J785" s="5">
        <v>0.05</v>
      </c>
      <c r="K785" s="28">
        <v>0</v>
      </c>
      <c r="L785" s="28">
        <v>0</v>
      </c>
      <c r="M785" s="6">
        <f t="shared" si="37"/>
        <v>247</v>
      </c>
    </row>
    <row r="786" spans="1:13" ht="67" customHeight="1" x14ac:dyDescent="0.35">
      <c r="A786" s="8"/>
      <c r="B786" s="9">
        <f t="shared" si="38"/>
        <v>784</v>
      </c>
      <c r="C786" s="10" t="s">
        <v>1527</v>
      </c>
      <c r="D786" s="10" t="s">
        <v>1528</v>
      </c>
      <c r="E786" s="11">
        <v>3</v>
      </c>
      <c r="F786" s="12" t="s">
        <v>5</v>
      </c>
      <c r="G786" s="15">
        <v>115.7</v>
      </c>
      <c r="H786" s="14">
        <f t="shared" si="36"/>
        <v>347.1</v>
      </c>
      <c r="I786" s="5">
        <v>0.2</v>
      </c>
      <c r="J786" s="5">
        <v>0.05</v>
      </c>
      <c r="K786" s="28">
        <v>0</v>
      </c>
      <c r="L786" s="28">
        <v>0</v>
      </c>
      <c r="M786" s="6">
        <f t="shared" si="37"/>
        <v>264</v>
      </c>
    </row>
    <row r="787" spans="1:13" ht="67" customHeight="1" x14ac:dyDescent="0.35">
      <c r="A787" s="8"/>
      <c r="B787" s="9">
        <f t="shared" si="38"/>
        <v>785</v>
      </c>
      <c r="C787" s="10" t="s">
        <v>1529</v>
      </c>
      <c r="D787" s="10" t="s">
        <v>1530</v>
      </c>
      <c r="E787" s="11">
        <v>5</v>
      </c>
      <c r="F787" s="12" t="s">
        <v>5</v>
      </c>
      <c r="G787" s="15">
        <v>213.63</v>
      </c>
      <c r="H787" s="14">
        <f t="shared" si="36"/>
        <v>1068.1500000000001</v>
      </c>
      <c r="I787" s="5">
        <v>0.2</v>
      </c>
      <c r="J787" s="5">
        <v>0.05</v>
      </c>
      <c r="K787" s="28">
        <v>0</v>
      </c>
      <c r="L787" s="28">
        <v>0</v>
      </c>
      <c r="M787" s="6">
        <f t="shared" si="37"/>
        <v>812</v>
      </c>
    </row>
    <row r="788" spans="1:13" ht="67" customHeight="1" x14ac:dyDescent="0.35">
      <c r="A788" s="8"/>
      <c r="B788" s="9">
        <f t="shared" si="38"/>
        <v>786</v>
      </c>
      <c r="C788" s="10" t="s">
        <v>1531</v>
      </c>
      <c r="D788" s="10" t="s">
        <v>1532</v>
      </c>
      <c r="E788" s="11">
        <v>2</v>
      </c>
      <c r="F788" s="12" t="s">
        <v>34</v>
      </c>
      <c r="G788" s="15">
        <v>72.180000000000007</v>
      </c>
      <c r="H788" s="14">
        <f t="shared" si="36"/>
        <v>144.36000000000001</v>
      </c>
      <c r="I788" s="5">
        <v>0.2</v>
      </c>
      <c r="J788" s="5">
        <v>0.05</v>
      </c>
      <c r="K788" s="28">
        <v>0</v>
      </c>
      <c r="L788" s="28">
        <v>0</v>
      </c>
      <c r="M788" s="6">
        <f t="shared" si="37"/>
        <v>110</v>
      </c>
    </row>
    <row r="789" spans="1:13" ht="67" customHeight="1" x14ac:dyDescent="0.35">
      <c r="A789" s="8"/>
      <c r="B789" s="9">
        <f t="shared" si="38"/>
        <v>787</v>
      </c>
      <c r="C789" s="10" t="s">
        <v>1533</v>
      </c>
      <c r="D789" s="10" t="s">
        <v>1534</v>
      </c>
      <c r="E789" s="11">
        <v>6</v>
      </c>
      <c r="F789" s="12" t="s">
        <v>5</v>
      </c>
      <c r="G789" s="15">
        <v>112</v>
      </c>
      <c r="H789" s="14">
        <f t="shared" si="36"/>
        <v>672</v>
      </c>
      <c r="I789" s="5">
        <v>0.2</v>
      </c>
      <c r="J789" s="5">
        <v>0.05</v>
      </c>
      <c r="K789" s="28">
        <v>0</v>
      </c>
      <c r="L789" s="28">
        <v>0</v>
      </c>
      <c r="M789" s="6">
        <f t="shared" si="37"/>
        <v>511</v>
      </c>
    </row>
    <row r="790" spans="1:13" ht="78" customHeight="1" x14ac:dyDescent="0.35">
      <c r="A790" s="8"/>
      <c r="B790" s="9">
        <f t="shared" si="38"/>
        <v>788</v>
      </c>
      <c r="C790" s="10" t="s">
        <v>1535</v>
      </c>
      <c r="D790" s="10" t="s">
        <v>1536</v>
      </c>
      <c r="E790" s="11">
        <v>1</v>
      </c>
      <c r="F790" s="12" t="s">
        <v>5</v>
      </c>
      <c r="G790" s="15">
        <v>87.17</v>
      </c>
      <c r="H790" s="14">
        <f t="shared" si="36"/>
        <v>87.17</v>
      </c>
      <c r="I790" s="5">
        <v>0.2</v>
      </c>
      <c r="J790" s="5">
        <v>0.05</v>
      </c>
      <c r="K790" s="28">
        <v>0</v>
      </c>
      <c r="L790" s="28">
        <v>0</v>
      </c>
      <c r="M790" s="6">
        <f t="shared" si="37"/>
        <v>66</v>
      </c>
    </row>
    <row r="791" spans="1:13" ht="56.2" customHeight="1" x14ac:dyDescent="0.35">
      <c r="A791" s="8"/>
      <c r="B791" s="9">
        <f t="shared" si="38"/>
        <v>789</v>
      </c>
      <c r="C791" s="10" t="s">
        <v>1537</v>
      </c>
      <c r="D791" s="10" t="s">
        <v>1538</v>
      </c>
      <c r="E791" s="11">
        <v>9</v>
      </c>
      <c r="F791" s="12" t="s">
        <v>5</v>
      </c>
      <c r="G791" s="15">
        <v>176.24</v>
      </c>
      <c r="H791" s="14">
        <f t="shared" si="36"/>
        <v>1586.16</v>
      </c>
      <c r="I791" s="5">
        <v>0.2</v>
      </c>
      <c r="J791" s="5">
        <v>0.05</v>
      </c>
      <c r="K791" s="28">
        <v>0</v>
      </c>
      <c r="L791" s="28">
        <v>0</v>
      </c>
      <c r="M791" s="6">
        <f t="shared" si="37"/>
        <v>1205</v>
      </c>
    </row>
    <row r="792" spans="1:13" ht="78" customHeight="1" x14ac:dyDescent="0.35">
      <c r="A792" s="8"/>
      <c r="B792" s="9">
        <f t="shared" si="38"/>
        <v>790</v>
      </c>
      <c r="C792" s="10" t="s">
        <v>1539</v>
      </c>
      <c r="D792" s="10" t="s">
        <v>1540</v>
      </c>
      <c r="E792" s="11">
        <v>12</v>
      </c>
      <c r="F792" s="12" t="s">
        <v>5</v>
      </c>
      <c r="G792" s="15">
        <v>193.68</v>
      </c>
      <c r="H792" s="14">
        <f t="shared" si="36"/>
        <v>2324.16</v>
      </c>
      <c r="I792" s="5">
        <v>0.2</v>
      </c>
      <c r="J792" s="5">
        <v>0.05</v>
      </c>
      <c r="K792" s="28">
        <v>0</v>
      </c>
      <c r="L792" s="28">
        <v>0</v>
      </c>
      <c r="M792" s="6">
        <f t="shared" si="37"/>
        <v>1766</v>
      </c>
    </row>
    <row r="793" spans="1:13" ht="78" customHeight="1" x14ac:dyDescent="0.35">
      <c r="A793" s="8"/>
      <c r="B793" s="9">
        <f t="shared" si="38"/>
        <v>791</v>
      </c>
      <c r="C793" s="10" t="s">
        <v>1541</v>
      </c>
      <c r="D793" s="10" t="s">
        <v>1542</v>
      </c>
      <c r="E793" s="11">
        <v>11</v>
      </c>
      <c r="F793" s="12" t="s">
        <v>5</v>
      </c>
      <c r="G793" s="15">
        <v>211.45</v>
      </c>
      <c r="H793" s="14">
        <f t="shared" si="36"/>
        <v>2325.9499999999998</v>
      </c>
      <c r="I793" s="5">
        <v>0.2</v>
      </c>
      <c r="J793" s="5">
        <v>0.05</v>
      </c>
      <c r="K793" s="28">
        <v>0</v>
      </c>
      <c r="L793" s="28">
        <v>0</v>
      </c>
      <c r="M793" s="6">
        <f t="shared" si="37"/>
        <v>1768</v>
      </c>
    </row>
    <row r="794" spans="1:13" ht="33" customHeight="1" x14ac:dyDescent="0.35">
      <c r="A794" s="8"/>
      <c r="B794" s="9">
        <f t="shared" si="38"/>
        <v>792</v>
      </c>
      <c r="C794" s="10" t="s">
        <v>1543</v>
      </c>
      <c r="D794" s="10" t="s">
        <v>1544</v>
      </c>
      <c r="E794" s="11">
        <v>50</v>
      </c>
      <c r="F794" s="12" t="s">
        <v>5</v>
      </c>
      <c r="G794" s="15">
        <v>10.68</v>
      </c>
      <c r="H794" s="14">
        <f t="shared" si="36"/>
        <v>534</v>
      </c>
      <c r="I794" s="5">
        <v>0.2</v>
      </c>
      <c r="J794" s="5">
        <v>0.05</v>
      </c>
      <c r="K794" s="28">
        <v>0</v>
      </c>
      <c r="L794" s="28">
        <v>0</v>
      </c>
      <c r="M794" s="6">
        <f t="shared" si="37"/>
        <v>406</v>
      </c>
    </row>
    <row r="795" spans="1:13" ht="33" customHeight="1" x14ac:dyDescent="0.35">
      <c r="A795" s="8"/>
      <c r="B795" s="9">
        <f t="shared" si="38"/>
        <v>793</v>
      </c>
      <c r="C795" s="10" t="s">
        <v>1545</v>
      </c>
      <c r="D795" s="10" t="s">
        <v>1546</v>
      </c>
      <c r="E795" s="11">
        <v>50</v>
      </c>
      <c r="F795" s="12" t="s">
        <v>5</v>
      </c>
      <c r="G795" s="15">
        <v>12.92</v>
      </c>
      <c r="H795" s="14">
        <f t="shared" si="36"/>
        <v>646</v>
      </c>
      <c r="I795" s="5">
        <v>0.2</v>
      </c>
      <c r="J795" s="5">
        <v>0.05</v>
      </c>
      <c r="K795" s="28">
        <v>0</v>
      </c>
      <c r="L795" s="28">
        <v>0</v>
      </c>
      <c r="M795" s="6">
        <f t="shared" si="37"/>
        <v>491</v>
      </c>
    </row>
    <row r="796" spans="1:13" ht="33" customHeight="1" x14ac:dyDescent="0.35">
      <c r="A796" s="8"/>
      <c r="B796" s="9">
        <f t="shared" si="38"/>
        <v>794</v>
      </c>
      <c r="C796" s="10" t="s">
        <v>1547</v>
      </c>
      <c r="D796" s="10" t="s">
        <v>1548</v>
      </c>
      <c r="E796" s="11">
        <v>25</v>
      </c>
      <c r="F796" s="12" t="s">
        <v>5</v>
      </c>
      <c r="G796" s="15">
        <v>14.21</v>
      </c>
      <c r="H796" s="14">
        <f t="shared" si="36"/>
        <v>355.25</v>
      </c>
      <c r="I796" s="5">
        <v>0.2</v>
      </c>
      <c r="J796" s="5">
        <v>0.05</v>
      </c>
      <c r="K796" s="28">
        <v>0</v>
      </c>
      <c r="L796" s="28">
        <v>0</v>
      </c>
      <c r="M796" s="6">
        <f t="shared" si="37"/>
        <v>270</v>
      </c>
    </row>
    <row r="797" spans="1:13" ht="33" customHeight="1" x14ac:dyDescent="0.35">
      <c r="A797" s="8"/>
      <c r="B797" s="9">
        <f t="shared" si="38"/>
        <v>795</v>
      </c>
      <c r="C797" s="10" t="s">
        <v>1549</v>
      </c>
      <c r="D797" s="10" t="s">
        <v>1550</v>
      </c>
      <c r="E797" s="11">
        <v>30</v>
      </c>
      <c r="F797" s="12" t="s">
        <v>5</v>
      </c>
      <c r="G797" s="15">
        <v>14.44</v>
      </c>
      <c r="H797" s="14">
        <f t="shared" si="36"/>
        <v>433.2</v>
      </c>
      <c r="I797" s="5">
        <v>0.2</v>
      </c>
      <c r="J797" s="5">
        <v>0.05</v>
      </c>
      <c r="K797" s="28">
        <v>0</v>
      </c>
      <c r="L797" s="28">
        <v>0</v>
      </c>
      <c r="M797" s="6">
        <f t="shared" si="37"/>
        <v>329</v>
      </c>
    </row>
    <row r="798" spans="1:13" ht="33" customHeight="1" x14ac:dyDescent="0.35">
      <c r="A798" s="8"/>
      <c r="B798" s="9">
        <f t="shared" si="38"/>
        <v>796</v>
      </c>
      <c r="C798" s="10" t="s">
        <v>1551</v>
      </c>
      <c r="D798" s="10" t="s">
        <v>1552</v>
      </c>
      <c r="E798" s="11">
        <v>25</v>
      </c>
      <c r="F798" s="12" t="s">
        <v>5</v>
      </c>
      <c r="G798" s="15">
        <v>57.58</v>
      </c>
      <c r="H798" s="14">
        <f t="shared" si="36"/>
        <v>1439.5</v>
      </c>
      <c r="I798" s="5">
        <v>0.2</v>
      </c>
      <c r="J798" s="5">
        <v>0.05</v>
      </c>
      <c r="K798" s="28">
        <v>0</v>
      </c>
      <c r="L798" s="28">
        <v>0</v>
      </c>
      <c r="M798" s="6">
        <f t="shared" si="37"/>
        <v>1094</v>
      </c>
    </row>
    <row r="799" spans="1:13" ht="44.2" customHeight="1" x14ac:dyDescent="0.35">
      <c r="A799" s="8"/>
      <c r="B799" s="9">
        <f t="shared" si="38"/>
        <v>797</v>
      </c>
      <c r="C799" s="10" t="s">
        <v>1553</v>
      </c>
      <c r="D799" s="10" t="s">
        <v>1554</v>
      </c>
      <c r="E799" s="11">
        <v>1</v>
      </c>
      <c r="F799" s="12" t="s">
        <v>5</v>
      </c>
      <c r="G799" s="13">
        <v>18202.97</v>
      </c>
      <c r="H799" s="14">
        <f t="shared" si="36"/>
        <v>18202.97</v>
      </c>
      <c r="I799" s="5">
        <v>0.2</v>
      </c>
      <c r="J799" s="5">
        <v>0.05</v>
      </c>
      <c r="K799" s="28">
        <v>0</v>
      </c>
      <c r="L799" s="28">
        <v>0</v>
      </c>
      <c r="M799" s="6">
        <f t="shared" si="37"/>
        <v>13834</v>
      </c>
    </row>
    <row r="800" spans="1:13" ht="22" customHeight="1" x14ac:dyDescent="0.35">
      <c r="A800" s="8"/>
      <c r="B800" s="9">
        <f t="shared" si="38"/>
        <v>798</v>
      </c>
      <c r="C800" s="10" t="s">
        <v>1555</v>
      </c>
      <c r="D800" s="10" t="s">
        <v>1556</v>
      </c>
      <c r="E800" s="11">
        <v>1</v>
      </c>
      <c r="F800" s="12" t="s">
        <v>5</v>
      </c>
      <c r="G800" s="15">
        <v>604.84</v>
      </c>
      <c r="H800" s="14">
        <f t="shared" si="36"/>
        <v>604.84</v>
      </c>
      <c r="I800" s="5">
        <v>0.2</v>
      </c>
      <c r="J800" s="5">
        <v>0.05</v>
      </c>
      <c r="K800" s="28">
        <v>0</v>
      </c>
      <c r="L800" s="28">
        <v>0</v>
      </c>
      <c r="M800" s="6">
        <f t="shared" si="37"/>
        <v>460</v>
      </c>
    </row>
    <row r="801" spans="1:13" ht="22" customHeight="1" x14ac:dyDescent="0.35">
      <c r="A801" s="8"/>
      <c r="B801" s="9">
        <f t="shared" si="38"/>
        <v>799</v>
      </c>
      <c r="C801" s="10" t="s">
        <v>1557</v>
      </c>
      <c r="D801" s="10" t="s">
        <v>1558</v>
      </c>
      <c r="E801" s="11">
        <v>7</v>
      </c>
      <c r="F801" s="12" t="s">
        <v>5</v>
      </c>
      <c r="G801" s="15">
        <v>138.33000000000001</v>
      </c>
      <c r="H801" s="14">
        <f t="shared" si="36"/>
        <v>968.31000000000006</v>
      </c>
      <c r="I801" s="5">
        <v>0.2</v>
      </c>
      <c r="J801" s="5">
        <v>0.05</v>
      </c>
      <c r="K801" s="28">
        <v>0</v>
      </c>
      <c r="L801" s="28">
        <v>0</v>
      </c>
      <c r="M801" s="6">
        <f t="shared" si="37"/>
        <v>736</v>
      </c>
    </row>
    <row r="802" spans="1:13" ht="22" customHeight="1" x14ac:dyDescent="0.35">
      <c r="A802" s="8"/>
      <c r="B802" s="9">
        <f t="shared" si="38"/>
        <v>800</v>
      </c>
      <c r="C802" s="10" t="s">
        <v>1559</v>
      </c>
      <c r="D802" s="10" t="s">
        <v>1560</v>
      </c>
      <c r="E802" s="11">
        <v>3</v>
      </c>
      <c r="F802" s="12" t="s">
        <v>5</v>
      </c>
      <c r="G802" s="15">
        <v>130.47999999999999</v>
      </c>
      <c r="H802" s="14">
        <f t="shared" si="36"/>
        <v>391.43999999999994</v>
      </c>
      <c r="I802" s="5">
        <v>0.2</v>
      </c>
      <c r="J802" s="5">
        <v>0.05</v>
      </c>
      <c r="K802" s="28">
        <v>0</v>
      </c>
      <c r="L802" s="28">
        <v>0</v>
      </c>
      <c r="M802" s="6">
        <f t="shared" si="37"/>
        <v>297</v>
      </c>
    </row>
    <row r="803" spans="1:13" ht="22" customHeight="1" x14ac:dyDescent="0.35">
      <c r="A803" s="8"/>
      <c r="B803" s="9">
        <f t="shared" si="38"/>
        <v>801</v>
      </c>
      <c r="C803" s="10" t="s">
        <v>1561</v>
      </c>
      <c r="D803" s="10" t="s">
        <v>1562</v>
      </c>
      <c r="E803" s="11">
        <v>2</v>
      </c>
      <c r="F803" s="12" t="s">
        <v>5</v>
      </c>
      <c r="G803" s="15">
        <v>138.34</v>
      </c>
      <c r="H803" s="14">
        <f t="shared" si="36"/>
        <v>276.68</v>
      </c>
      <c r="I803" s="5">
        <v>0.2</v>
      </c>
      <c r="J803" s="5">
        <v>0.05</v>
      </c>
      <c r="K803" s="28">
        <v>0</v>
      </c>
      <c r="L803" s="28">
        <v>0</v>
      </c>
      <c r="M803" s="6">
        <f t="shared" si="37"/>
        <v>210</v>
      </c>
    </row>
    <row r="804" spans="1:13" ht="22" customHeight="1" x14ac:dyDescent="0.35">
      <c r="A804" s="8"/>
      <c r="B804" s="9">
        <f t="shared" si="38"/>
        <v>802</v>
      </c>
      <c r="C804" s="10" t="s">
        <v>1563</v>
      </c>
      <c r="D804" s="10" t="s">
        <v>1564</v>
      </c>
      <c r="E804" s="11">
        <v>1</v>
      </c>
      <c r="F804" s="12" t="s">
        <v>5</v>
      </c>
      <c r="G804" s="13">
        <v>11149.25</v>
      </c>
      <c r="H804" s="14">
        <f t="shared" si="36"/>
        <v>11149.25</v>
      </c>
      <c r="I804" s="5">
        <v>0.2</v>
      </c>
      <c r="J804" s="5">
        <v>0.05</v>
      </c>
      <c r="K804" s="28">
        <v>0</v>
      </c>
      <c r="L804" s="28">
        <v>0</v>
      </c>
      <c r="M804" s="6">
        <f t="shared" si="37"/>
        <v>8473</v>
      </c>
    </row>
    <row r="805" spans="1:13" ht="44.2" customHeight="1" x14ac:dyDescent="0.35">
      <c r="A805" s="8"/>
      <c r="B805" s="9">
        <f t="shared" si="38"/>
        <v>803</v>
      </c>
      <c r="C805" s="10" t="s">
        <v>1565</v>
      </c>
      <c r="D805" s="10" t="s">
        <v>1566</v>
      </c>
      <c r="E805" s="11">
        <v>2</v>
      </c>
      <c r="F805" s="12" t="s">
        <v>5</v>
      </c>
      <c r="G805" s="13">
        <v>1569.92</v>
      </c>
      <c r="H805" s="14">
        <f t="shared" si="36"/>
        <v>3139.84</v>
      </c>
      <c r="I805" s="5">
        <v>0.2</v>
      </c>
      <c r="J805" s="5">
        <v>0.05</v>
      </c>
      <c r="K805" s="28">
        <v>0</v>
      </c>
      <c r="L805" s="28">
        <v>0</v>
      </c>
      <c r="M805" s="6">
        <f t="shared" si="37"/>
        <v>2386</v>
      </c>
    </row>
    <row r="806" spans="1:13" ht="44.2" customHeight="1" x14ac:dyDescent="0.35">
      <c r="A806" s="8"/>
      <c r="B806" s="9">
        <f t="shared" si="38"/>
        <v>804</v>
      </c>
      <c r="C806" s="10" t="s">
        <v>1567</v>
      </c>
      <c r="D806" s="10" t="s">
        <v>1568</v>
      </c>
      <c r="E806" s="11">
        <v>1</v>
      </c>
      <c r="F806" s="12" t="s">
        <v>5</v>
      </c>
      <c r="G806" s="15">
        <v>506.18</v>
      </c>
      <c r="H806" s="14">
        <f t="shared" si="36"/>
        <v>506.18</v>
      </c>
      <c r="I806" s="5">
        <v>0.2</v>
      </c>
      <c r="J806" s="5">
        <v>0.05</v>
      </c>
      <c r="K806" s="28">
        <v>0</v>
      </c>
      <c r="L806" s="28">
        <v>0</v>
      </c>
      <c r="M806" s="6">
        <f t="shared" si="37"/>
        <v>385</v>
      </c>
    </row>
    <row r="807" spans="1:13" ht="22" customHeight="1" x14ac:dyDescent="0.35">
      <c r="A807" s="8"/>
      <c r="B807" s="9">
        <f t="shared" si="38"/>
        <v>805</v>
      </c>
      <c r="C807" s="10" t="s">
        <v>1569</v>
      </c>
      <c r="D807" s="10" t="s">
        <v>1570</v>
      </c>
      <c r="E807" s="11">
        <v>1</v>
      </c>
      <c r="F807" s="12" t="s">
        <v>5</v>
      </c>
      <c r="G807" s="15">
        <v>184.44</v>
      </c>
      <c r="H807" s="14">
        <f t="shared" si="36"/>
        <v>184.44</v>
      </c>
      <c r="I807" s="5">
        <v>0.2</v>
      </c>
      <c r="J807" s="5">
        <v>0.05</v>
      </c>
      <c r="K807" s="28">
        <v>0</v>
      </c>
      <c r="L807" s="28">
        <v>0</v>
      </c>
      <c r="M807" s="6">
        <f t="shared" si="37"/>
        <v>140</v>
      </c>
    </row>
    <row r="808" spans="1:13" ht="22" customHeight="1" x14ac:dyDescent="0.35">
      <c r="A808" s="8"/>
      <c r="B808" s="9">
        <f t="shared" si="38"/>
        <v>806</v>
      </c>
      <c r="C808" s="10" t="s">
        <v>1571</v>
      </c>
      <c r="D808" s="10" t="s">
        <v>1572</v>
      </c>
      <c r="E808" s="11">
        <v>41</v>
      </c>
      <c r="F808" s="12" t="s">
        <v>5</v>
      </c>
      <c r="G808" s="15">
        <v>47.6</v>
      </c>
      <c r="H808" s="14">
        <f t="shared" si="36"/>
        <v>1951.6000000000001</v>
      </c>
      <c r="I808" s="5">
        <v>0.2</v>
      </c>
      <c r="J808" s="5">
        <v>0.05</v>
      </c>
      <c r="K808" s="28">
        <v>0</v>
      </c>
      <c r="L808" s="28">
        <v>0</v>
      </c>
      <c r="M808" s="6">
        <f t="shared" si="37"/>
        <v>1483</v>
      </c>
    </row>
    <row r="809" spans="1:13" ht="33" customHeight="1" x14ac:dyDescent="0.35">
      <c r="A809" s="8"/>
      <c r="B809" s="9">
        <f t="shared" si="38"/>
        <v>807</v>
      </c>
      <c r="C809" s="10" t="s">
        <v>1573</v>
      </c>
      <c r="D809" s="10" t="s">
        <v>1574</v>
      </c>
      <c r="E809" s="11">
        <v>2</v>
      </c>
      <c r="F809" s="12" t="s">
        <v>5</v>
      </c>
      <c r="G809" s="13">
        <v>13428</v>
      </c>
      <c r="H809" s="14">
        <f t="shared" si="36"/>
        <v>26856</v>
      </c>
      <c r="I809" s="5">
        <v>0.2</v>
      </c>
      <c r="J809" s="5">
        <v>0.05</v>
      </c>
      <c r="K809" s="28">
        <v>0</v>
      </c>
      <c r="L809" s="28">
        <v>0</v>
      </c>
      <c r="M809" s="6">
        <f t="shared" si="37"/>
        <v>20411</v>
      </c>
    </row>
    <row r="810" spans="1:13" ht="33" customHeight="1" x14ac:dyDescent="0.35">
      <c r="A810" s="8"/>
      <c r="B810" s="9">
        <f t="shared" si="38"/>
        <v>808</v>
      </c>
      <c r="C810" s="10" t="s">
        <v>1575</v>
      </c>
      <c r="D810" s="10" t="s">
        <v>1576</v>
      </c>
      <c r="E810" s="11">
        <v>1</v>
      </c>
      <c r="F810" s="12" t="s">
        <v>5</v>
      </c>
      <c r="G810" s="13">
        <v>33291.42</v>
      </c>
      <c r="H810" s="14">
        <f t="shared" si="36"/>
        <v>33291.42</v>
      </c>
      <c r="I810" s="5">
        <v>0.2</v>
      </c>
      <c r="J810" s="5">
        <v>0.05</v>
      </c>
      <c r="K810" s="28">
        <v>0</v>
      </c>
      <c r="L810" s="28">
        <v>0</v>
      </c>
      <c r="M810" s="6">
        <f t="shared" si="37"/>
        <v>25301</v>
      </c>
    </row>
    <row r="811" spans="1:13" ht="22" customHeight="1" x14ac:dyDescent="0.35">
      <c r="A811" s="8"/>
      <c r="B811" s="9">
        <f t="shared" si="38"/>
        <v>809</v>
      </c>
      <c r="C811" s="10" t="s">
        <v>1577</v>
      </c>
      <c r="D811" s="10" t="s">
        <v>1578</v>
      </c>
      <c r="E811" s="11">
        <v>72</v>
      </c>
      <c r="F811" s="12" t="s">
        <v>53</v>
      </c>
      <c r="G811" s="15">
        <v>14.44</v>
      </c>
      <c r="H811" s="14">
        <f t="shared" si="36"/>
        <v>1039.68</v>
      </c>
      <c r="I811" s="5">
        <v>0.2</v>
      </c>
      <c r="J811" s="5">
        <v>0.05</v>
      </c>
      <c r="K811" s="28">
        <v>0</v>
      </c>
      <c r="L811" s="28">
        <v>0</v>
      </c>
      <c r="M811" s="6">
        <f t="shared" si="37"/>
        <v>790</v>
      </c>
    </row>
    <row r="812" spans="1:13" ht="33" customHeight="1" x14ac:dyDescent="0.35">
      <c r="A812" s="8"/>
      <c r="B812" s="9">
        <f t="shared" si="38"/>
        <v>810</v>
      </c>
      <c r="C812" s="17" t="s">
        <v>1579</v>
      </c>
      <c r="D812" s="10" t="s">
        <v>1580</v>
      </c>
      <c r="E812" s="11">
        <v>7</v>
      </c>
      <c r="F812" s="12" t="s">
        <v>5</v>
      </c>
      <c r="G812" s="15">
        <v>291.01</v>
      </c>
      <c r="H812" s="14">
        <f t="shared" si="36"/>
        <v>2037.07</v>
      </c>
      <c r="I812" s="5">
        <v>0.2</v>
      </c>
      <c r="J812" s="5">
        <v>0.05</v>
      </c>
      <c r="K812" s="28">
        <v>0</v>
      </c>
      <c r="L812" s="28">
        <v>0</v>
      </c>
      <c r="M812" s="6">
        <f t="shared" si="37"/>
        <v>1548</v>
      </c>
    </row>
    <row r="813" spans="1:13" ht="56.2" customHeight="1" x14ac:dyDescent="0.35">
      <c r="A813" s="8"/>
      <c r="B813" s="9">
        <f t="shared" si="38"/>
        <v>811</v>
      </c>
      <c r="C813" s="10" t="s">
        <v>1581</v>
      </c>
      <c r="D813" s="10" t="s">
        <v>1582</v>
      </c>
      <c r="E813" s="11">
        <v>1</v>
      </c>
      <c r="F813" s="12" t="s">
        <v>5</v>
      </c>
      <c r="G813" s="15">
        <v>330.58</v>
      </c>
      <c r="H813" s="14">
        <f t="shared" si="36"/>
        <v>330.58</v>
      </c>
      <c r="I813" s="5">
        <v>0.2</v>
      </c>
      <c r="J813" s="5">
        <v>0.05</v>
      </c>
      <c r="K813" s="28">
        <v>0</v>
      </c>
      <c r="L813" s="28">
        <v>0</v>
      </c>
      <c r="M813" s="6">
        <f t="shared" si="37"/>
        <v>251</v>
      </c>
    </row>
    <row r="814" spans="1:13" ht="33" customHeight="1" x14ac:dyDescent="0.35">
      <c r="A814" s="8"/>
      <c r="B814" s="9">
        <f t="shared" si="38"/>
        <v>812</v>
      </c>
      <c r="C814" s="10" t="s">
        <v>1583</v>
      </c>
      <c r="D814" s="10" t="s">
        <v>1584</v>
      </c>
      <c r="E814" s="11">
        <v>2</v>
      </c>
      <c r="F814" s="12" t="s">
        <v>5</v>
      </c>
      <c r="G814" s="15">
        <v>141.36000000000001</v>
      </c>
      <c r="H814" s="14">
        <f t="shared" si="36"/>
        <v>282.72000000000003</v>
      </c>
      <c r="I814" s="5">
        <v>0.2</v>
      </c>
      <c r="J814" s="5">
        <v>0.05</v>
      </c>
      <c r="K814" s="28">
        <v>0</v>
      </c>
      <c r="L814" s="28">
        <v>0</v>
      </c>
      <c r="M814" s="6">
        <f t="shared" si="37"/>
        <v>215</v>
      </c>
    </row>
    <row r="815" spans="1:13" ht="44.2" customHeight="1" x14ac:dyDescent="0.35">
      <c r="A815" s="8"/>
      <c r="B815" s="9">
        <f t="shared" si="38"/>
        <v>813</v>
      </c>
      <c r="C815" s="10" t="s">
        <v>1585</v>
      </c>
      <c r="D815" s="10" t="s">
        <v>1586</v>
      </c>
      <c r="E815" s="11">
        <v>8</v>
      </c>
      <c r="F815" s="12" t="s">
        <v>5</v>
      </c>
      <c r="G815" s="13">
        <v>19870.23</v>
      </c>
      <c r="H815" s="14">
        <f t="shared" si="36"/>
        <v>158961.84</v>
      </c>
      <c r="I815" s="5">
        <v>0.2</v>
      </c>
      <c r="J815" s="5">
        <v>0.05</v>
      </c>
      <c r="K815" s="28">
        <v>0</v>
      </c>
      <c r="L815" s="28">
        <v>0</v>
      </c>
      <c r="M815" s="6">
        <f t="shared" si="37"/>
        <v>120811</v>
      </c>
    </row>
    <row r="816" spans="1:13" ht="33" customHeight="1" x14ac:dyDescent="0.35">
      <c r="A816" s="8"/>
      <c r="B816" s="9">
        <f t="shared" si="38"/>
        <v>814</v>
      </c>
      <c r="C816" s="10" t="s">
        <v>1587</v>
      </c>
      <c r="D816" s="10" t="s">
        <v>1588</v>
      </c>
      <c r="E816" s="11">
        <v>1</v>
      </c>
      <c r="F816" s="12" t="s">
        <v>5</v>
      </c>
      <c r="G816" s="13">
        <v>1972.64</v>
      </c>
      <c r="H816" s="14">
        <f t="shared" si="36"/>
        <v>1972.64</v>
      </c>
      <c r="I816" s="5">
        <v>0.2</v>
      </c>
      <c r="J816" s="5">
        <v>0.05</v>
      </c>
      <c r="K816" s="28">
        <v>0</v>
      </c>
      <c r="L816" s="28">
        <v>0</v>
      </c>
      <c r="M816" s="6">
        <f t="shared" si="37"/>
        <v>1499</v>
      </c>
    </row>
    <row r="817" spans="1:13" ht="11.2" customHeight="1" x14ac:dyDescent="0.35">
      <c r="A817" s="8"/>
      <c r="B817" s="9">
        <f t="shared" si="38"/>
        <v>815</v>
      </c>
      <c r="C817" s="10" t="s">
        <v>1589</v>
      </c>
      <c r="D817" s="10" t="s">
        <v>1590</v>
      </c>
      <c r="E817" s="11">
        <v>3</v>
      </c>
      <c r="F817" s="12" t="s">
        <v>5</v>
      </c>
      <c r="G817" s="13">
        <v>15007.71</v>
      </c>
      <c r="H817" s="14">
        <f t="shared" si="36"/>
        <v>45023.13</v>
      </c>
      <c r="I817" s="5">
        <v>0.2</v>
      </c>
      <c r="J817" s="5">
        <v>0.05</v>
      </c>
      <c r="K817" s="28">
        <v>0</v>
      </c>
      <c r="L817" s="28">
        <v>0</v>
      </c>
      <c r="M817" s="6">
        <f t="shared" si="37"/>
        <v>34218</v>
      </c>
    </row>
    <row r="818" spans="1:13" ht="33" customHeight="1" x14ac:dyDescent="0.35">
      <c r="A818" s="8"/>
      <c r="B818" s="9">
        <f t="shared" si="38"/>
        <v>816</v>
      </c>
      <c r="C818" s="10" t="s">
        <v>1591</v>
      </c>
      <c r="D818" s="10" t="s">
        <v>1592</v>
      </c>
      <c r="E818" s="11">
        <v>1</v>
      </c>
      <c r="F818" s="12" t="s">
        <v>5</v>
      </c>
      <c r="G818" s="13">
        <v>12020.63</v>
      </c>
      <c r="H818" s="14">
        <f t="shared" si="36"/>
        <v>12020.63</v>
      </c>
      <c r="I818" s="5">
        <v>0.2</v>
      </c>
      <c r="J818" s="5">
        <v>0.05</v>
      </c>
      <c r="K818" s="28">
        <v>0</v>
      </c>
      <c r="L818" s="28">
        <v>0</v>
      </c>
      <c r="M818" s="6">
        <f t="shared" si="37"/>
        <v>9136</v>
      </c>
    </row>
    <row r="819" spans="1:13" ht="33" customHeight="1" x14ac:dyDescent="0.35">
      <c r="A819" s="8"/>
      <c r="B819" s="9">
        <f t="shared" si="38"/>
        <v>817</v>
      </c>
      <c r="C819" s="10" t="s">
        <v>1593</v>
      </c>
      <c r="D819" s="10" t="s">
        <v>1594</v>
      </c>
      <c r="E819" s="11">
        <v>1</v>
      </c>
      <c r="F819" s="12" t="s">
        <v>5</v>
      </c>
      <c r="G819" s="13">
        <v>18423.78</v>
      </c>
      <c r="H819" s="14">
        <f t="shared" si="36"/>
        <v>18423.78</v>
      </c>
      <c r="I819" s="5">
        <v>0.2</v>
      </c>
      <c r="J819" s="5">
        <v>0.05</v>
      </c>
      <c r="K819" s="28">
        <v>0</v>
      </c>
      <c r="L819" s="28">
        <v>0</v>
      </c>
      <c r="M819" s="6">
        <f t="shared" si="37"/>
        <v>14002</v>
      </c>
    </row>
    <row r="820" spans="1:13" ht="22" customHeight="1" x14ac:dyDescent="0.35">
      <c r="A820" s="8"/>
      <c r="B820" s="9">
        <f t="shared" si="38"/>
        <v>818</v>
      </c>
      <c r="C820" s="10" t="s">
        <v>1595</v>
      </c>
      <c r="D820" s="10" t="s">
        <v>1596</v>
      </c>
      <c r="E820" s="11">
        <v>2</v>
      </c>
      <c r="F820" s="12" t="s">
        <v>5</v>
      </c>
      <c r="G820" s="15">
        <v>28.8</v>
      </c>
      <c r="H820" s="14">
        <f t="shared" si="36"/>
        <v>57.6</v>
      </c>
      <c r="I820" s="5">
        <v>0.2</v>
      </c>
      <c r="J820" s="5">
        <v>0.05</v>
      </c>
      <c r="K820" s="28">
        <v>0</v>
      </c>
      <c r="L820" s="28">
        <v>0</v>
      </c>
      <c r="M820" s="6">
        <f t="shared" si="37"/>
        <v>44</v>
      </c>
    </row>
    <row r="821" spans="1:13" ht="44.2" customHeight="1" x14ac:dyDescent="0.35">
      <c r="A821" s="8"/>
      <c r="B821" s="9">
        <f t="shared" si="38"/>
        <v>819</v>
      </c>
      <c r="C821" s="10" t="s">
        <v>1597</v>
      </c>
      <c r="D821" s="10" t="s">
        <v>1598</v>
      </c>
      <c r="E821" s="11">
        <v>1</v>
      </c>
      <c r="F821" s="12" t="s">
        <v>5</v>
      </c>
      <c r="G821" s="13">
        <v>1577.82</v>
      </c>
      <c r="H821" s="14">
        <f t="shared" si="36"/>
        <v>1577.82</v>
      </c>
      <c r="I821" s="5">
        <v>0.2</v>
      </c>
      <c r="J821" s="5">
        <v>0.05</v>
      </c>
      <c r="K821" s="28">
        <v>0</v>
      </c>
      <c r="L821" s="28">
        <v>0</v>
      </c>
      <c r="M821" s="6">
        <f t="shared" si="37"/>
        <v>1199</v>
      </c>
    </row>
    <row r="822" spans="1:13" ht="44.2" customHeight="1" x14ac:dyDescent="0.35">
      <c r="A822" s="8"/>
      <c r="B822" s="9">
        <f t="shared" si="38"/>
        <v>820</v>
      </c>
      <c r="C822" s="10" t="s">
        <v>1599</v>
      </c>
      <c r="D822" s="10" t="s">
        <v>1600</v>
      </c>
      <c r="E822" s="11">
        <v>1</v>
      </c>
      <c r="F822" s="12" t="s">
        <v>5</v>
      </c>
      <c r="G822" s="15">
        <v>746.67</v>
      </c>
      <c r="H822" s="14">
        <f t="shared" si="36"/>
        <v>746.67</v>
      </c>
      <c r="I822" s="5">
        <v>0.2</v>
      </c>
      <c r="J822" s="5">
        <v>0.05</v>
      </c>
      <c r="K822" s="28">
        <v>0</v>
      </c>
      <c r="L822" s="28">
        <v>0</v>
      </c>
      <c r="M822" s="6">
        <f t="shared" si="37"/>
        <v>567</v>
      </c>
    </row>
    <row r="823" spans="1:13" ht="44.2" customHeight="1" x14ac:dyDescent="0.35">
      <c r="A823" s="18"/>
      <c r="B823" s="9">
        <f t="shared" si="38"/>
        <v>821</v>
      </c>
      <c r="C823" s="10" t="s">
        <v>1601</v>
      </c>
      <c r="D823" s="10" t="s">
        <v>1602</v>
      </c>
      <c r="E823" s="11">
        <v>4</v>
      </c>
      <c r="F823" s="12" t="s">
        <v>5</v>
      </c>
      <c r="G823" s="13">
        <v>3564.63</v>
      </c>
      <c r="H823" s="14">
        <f t="shared" si="36"/>
        <v>14258.52</v>
      </c>
      <c r="I823" s="5">
        <v>0.2</v>
      </c>
      <c r="J823" s="5">
        <v>0.05</v>
      </c>
      <c r="K823" s="28">
        <v>0</v>
      </c>
      <c r="L823" s="28">
        <v>0</v>
      </c>
      <c r="M823" s="6">
        <f t="shared" si="37"/>
        <v>10836</v>
      </c>
    </row>
    <row r="824" spans="1:13" ht="44.2" customHeight="1" x14ac:dyDescent="0.35">
      <c r="A824" s="8"/>
      <c r="B824" s="9">
        <f t="shared" si="38"/>
        <v>822</v>
      </c>
      <c r="C824" s="10" t="s">
        <v>1603</v>
      </c>
      <c r="D824" s="10" t="s">
        <v>1604</v>
      </c>
      <c r="E824" s="11">
        <v>10</v>
      </c>
      <c r="F824" s="12" t="s">
        <v>5</v>
      </c>
      <c r="G824" s="13">
        <v>2569.3000000000002</v>
      </c>
      <c r="H824" s="14">
        <f t="shared" si="36"/>
        <v>25693</v>
      </c>
      <c r="I824" s="5">
        <v>0.2</v>
      </c>
      <c r="J824" s="5">
        <v>0.05</v>
      </c>
      <c r="K824" s="28">
        <v>0</v>
      </c>
      <c r="L824" s="28">
        <v>0</v>
      </c>
      <c r="M824" s="6">
        <f t="shared" si="37"/>
        <v>19527</v>
      </c>
    </row>
    <row r="825" spans="1:13" ht="22" customHeight="1" x14ac:dyDescent="0.35">
      <c r="A825" s="8"/>
      <c r="B825" s="9">
        <f t="shared" si="38"/>
        <v>823</v>
      </c>
      <c r="C825" s="10" t="s">
        <v>1605</v>
      </c>
      <c r="D825" s="10" t="s">
        <v>1606</v>
      </c>
      <c r="E825" s="11">
        <v>1</v>
      </c>
      <c r="F825" s="12" t="s">
        <v>5</v>
      </c>
      <c r="G825" s="13">
        <v>12765.01</v>
      </c>
      <c r="H825" s="14">
        <f t="shared" si="36"/>
        <v>12765.01</v>
      </c>
      <c r="I825" s="5">
        <v>0.2</v>
      </c>
      <c r="J825" s="5">
        <v>0.05</v>
      </c>
      <c r="K825" s="28">
        <v>0</v>
      </c>
      <c r="L825" s="28">
        <v>0</v>
      </c>
      <c r="M825" s="6">
        <f t="shared" si="37"/>
        <v>9701</v>
      </c>
    </row>
    <row r="826" spans="1:13" ht="44.2" customHeight="1" x14ac:dyDescent="0.35">
      <c r="A826" s="8"/>
      <c r="B826" s="9">
        <f t="shared" si="38"/>
        <v>824</v>
      </c>
      <c r="C826" s="10" t="s">
        <v>1607</v>
      </c>
      <c r="D826" s="10" t="s">
        <v>1608</v>
      </c>
      <c r="E826" s="11">
        <v>1</v>
      </c>
      <c r="F826" s="12" t="s">
        <v>5</v>
      </c>
      <c r="G826" s="13">
        <v>1744.17</v>
      </c>
      <c r="H826" s="14">
        <f t="shared" si="36"/>
        <v>1744.17</v>
      </c>
      <c r="I826" s="5">
        <v>0.2</v>
      </c>
      <c r="J826" s="5">
        <v>0.05</v>
      </c>
      <c r="K826" s="28">
        <v>0</v>
      </c>
      <c r="L826" s="28">
        <v>0</v>
      </c>
      <c r="M826" s="6">
        <f t="shared" si="37"/>
        <v>1326</v>
      </c>
    </row>
    <row r="827" spans="1:13" ht="44.2" customHeight="1" x14ac:dyDescent="0.35">
      <c r="A827" s="8"/>
      <c r="B827" s="9">
        <f t="shared" si="38"/>
        <v>825</v>
      </c>
      <c r="C827" s="10" t="s">
        <v>1609</v>
      </c>
      <c r="D827" s="10" t="s">
        <v>1610</v>
      </c>
      <c r="E827" s="16">
        <v>1900</v>
      </c>
      <c r="F827" s="12" t="s">
        <v>5</v>
      </c>
      <c r="G827" s="15">
        <v>0.88</v>
      </c>
      <c r="H827" s="14">
        <f t="shared" si="36"/>
        <v>1672</v>
      </c>
      <c r="I827" s="5">
        <v>0.2</v>
      </c>
      <c r="J827" s="5">
        <v>0.05</v>
      </c>
      <c r="K827" s="28">
        <v>0</v>
      </c>
      <c r="L827" s="28">
        <v>0</v>
      </c>
      <c r="M827" s="6">
        <f t="shared" si="37"/>
        <v>1271</v>
      </c>
    </row>
    <row r="828" spans="1:13" ht="33" customHeight="1" x14ac:dyDescent="0.35">
      <c r="A828" s="8"/>
      <c r="B828" s="9">
        <f t="shared" si="38"/>
        <v>826</v>
      </c>
      <c r="C828" s="10" t="s">
        <v>1611</v>
      </c>
      <c r="D828" s="10" t="s">
        <v>1612</v>
      </c>
      <c r="E828" s="11">
        <v>1</v>
      </c>
      <c r="F828" s="12" t="s">
        <v>5</v>
      </c>
      <c r="G828" s="13">
        <v>1601.97</v>
      </c>
      <c r="H828" s="14">
        <f t="shared" si="36"/>
        <v>1601.97</v>
      </c>
      <c r="I828" s="5">
        <v>0.2</v>
      </c>
      <c r="J828" s="5">
        <v>0.05</v>
      </c>
      <c r="K828" s="28">
        <v>0</v>
      </c>
      <c r="L828" s="28">
        <v>0</v>
      </c>
      <c r="M828" s="6">
        <f t="shared" si="37"/>
        <v>1217</v>
      </c>
    </row>
    <row r="829" spans="1:13" ht="22" customHeight="1" x14ac:dyDescent="0.35">
      <c r="A829" s="8"/>
      <c r="B829" s="9">
        <f t="shared" si="38"/>
        <v>827</v>
      </c>
      <c r="C829" s="10" t="s">
        <v>1613</v>
      </c>
      <c r="D829" s="10" t="s">
        <v>1614</v>
      </c>
      <c r="E829" s="11">
        <v>2</v>
      </c>
      <c r="F829" s="12" t="s">
        <v>5</v>
      </c>
      <c r="G829" s="15">
        <v>674.34</v>
      </c>
      <c r="H829" s="14">
        <f t="shared" si="36"/>
        <v>1348.68</v>
      </c>
      <c r="I829" s="5">
        <v>0.2</v>
      </c>
      <c r="J829" s="5">
        <v>0.05</v>
      </c>
      <c r="K829" s="28">
        <v>0</v>
      </c>
      <c r="L829" s="28">
        <v>0</v>
      </c>
      <c r="M829" s="6">
        <f t="shared" si="37"/>
        <v>1025</v>
      </c>
    </row>
    <row r="830" spans="1:13" ht="22" customHeight="1" x14ac:dyDescent="0.35">
      <c r="A830" s="8"/>
      <c r="B830" s="9">
        <f t="shared" si="38"/>
        <v>828</v>
      </c>
      <c r="C830" s="10" t="s">
        <v>1615</v>
      </c>
      <c r="D830" s="10" t="s">
        <v>1616</v>
      </c>
      <c r="E830" s="11">
        <v>1</v>
      </c>
      <c r="F830" s="12" t="s">
        <v>5</v>
      </c>
      <c r="G830" s="15">
        <v>1</v>
      </c>
      <c r="H830" s="14">
        <f t="shared" si="36"/>
        <v>1</v>
      </c>
      <c r="I830" s="5">
        <v>0.2</v>
      </c>
      <c r="J830" s="5">
        <v>0.05</v>
      </c>
      <c r="K830" s="28">
        <v>0</v>
      </c>
      <c r="L830" s="28">
        <v>0</v>
      </c>
      <c r="M830" s="6">
        <f t="shared" si="37"/>
        <v>1</v>
      </c>
    </row>
    <row r="831" spans="1:13" ht="22" customHeight="1" x14ac:dyDescent="0.35">
      <c r="A831" s="8"/>
      <c r="B831" s="9">
        <f t="shared" si="38"/>
        <v>829</v>
      </c>
      <c r="C831" s="10" t="s">
        <v>1617</v>
      </c>
      <c r="D831" s="10" t="s">
        <v>1618</v>
      </c>
      <c r="E831" s="11">
        <v>1</v>
      </c>
      <c r="F831" s="12" t="s">
        <v>5</v>
      </c>
      <c r="G831" s="13">
        <v>5402.54</v>
      </c>
      <c r="H831" s="14">
        <f t="shared" si="36"/>
        <v>5402.54</v>
      </c>
      <c r="I831" s="5">
        <v>0.2</v>
      </c>
      <c r="J831" s="5">
        <v>0.05</v>
      </c>
      <c r="K831" s="28">
        <v>0</v>
      </c>
      <c r="L831" s="28">
        <v>0</v>
      </c>
      <c r="M831" s="6">
        <f t="shared" si="37"/>
        <v>4106</v>
      </c>
    </row>
    <row r="832" spans="1:13" ht="22" customHeight="1" x14ac:dyDescent="0.35">
      <c r="A832" s="8"/>
      <c r="B832" s="9">
        <f t="shared" si="38"/>
        <v>830</v>
      </c>
      <c r="C832" s="10" t="s">
        <v>1619</v>
      </c>
      <c r="D832" s="10" t="s">
        <v>1620</v>
      </c>
      <c r="E832" s="11">
        <v>1</v>
      </c>
      <c r="F832" s="12" t="s">
        <v>5</v>
      </c>
      <c r="G832" s="13">
        <v>1118.54</v>
      </c>
      <c r="H832" s="14">
        <f t="shared" si="36"/>
        <v>1118.54</v>
      </c>
      <c r="I832" s="5">
        <v>0.2</v>
      </c>
      <c r="J832" s="5">
        <v>0.05</v>
      </c>
      <c r="K832" s="28">
        <v>0</v>
      </c>
      <c r="L832" s="28">
        <v>0</v>
      </c>
      <c r="M832" s="6">
        <f t="shared" si="37"/>
        <v>850</v>
      </c>
    </row>
    <row r="833" spans="1:13" ht="33" customHeight="1" x14ac:dyDescent="0.35">
      <c r="A833" s="8"/>
      <c r="B833" s="9">
        <f t="shared" si="38"/>
        <v>831</v>
      </c>
      <c r="C833" s="10" t="s">
        <v>1621</v>
      </c>
      <c r="D833" s="10" t="s">
        <v>1622</v>
      </c>
      <c r="E833" s="11">
        <v>1</v>
      </c>
      <c r="F833" s="12" t="s">
        <v>5</v>
      </c>
      <c r="G833" s="13">
        <v>3034</v>
      </c>
      <c r="H833" s="14">
        <f t="shared" si="36"/>
        <v>3034</v>
      </c>
      <c r="I833" s="5">
        <v>0.2</v>
      </c>
      <c r="J833" s="5">
        <v>0.05</v>
      </c>
      <c r="K833" s="28">
        <v>0</v>
      </c>
      <c r="L833" s="28">
        <v>0</v>
      </c>
      <c r="M833" s="6">
        <f t="shared" si="37"/>
        <v>2306</v>
      </c>
    </row>
    <row r="834" spans="1:13" ht="33" customHeight="1" x14ac:dyDescent="0.35">
      <c r="A834" s="8"/>
      <c r="B834" s="9">
        <f t="shared" si="38"/>
        <v>832</v>
      </c>
      <c r="C834" s="10" t="s">
        <v>1623</v>
      </c>
      <c r="D834" s="10" t="s">
        <v>1624</v>
      </c>
      <c r="E834" s="11">
        <v>1</v>
      </c>
      <c r="F834" s="12" t="s">
        <v>5</v>
      </c>
      <c r="G834" s="13">
        <v>2828.38</v>
      </c>
      <c r="H834" s="14">
        <f t="shared" si="36"/>
        <v>2828.38</v>
      </c>
      <c r="I834" s="5">
        <v>0.2</v>
      </c>
      <c r="J834" s="5">
        <v>0.05</v>
      </c>
      <c r="K834" s="28">
        <v>0</v>
      </c>
      <c r="L834" s="28">
        <v>0</v>
      </c>
      <c r="M834" s="6">
        <f t="shared" si="37"/>
        <v>2150</v>
      </c>
    </row>
    <row r="835" spans="1:13" ht="33" customHeight="1" x14ac:dyDescent="0.35">
      <c r="A835" s="8"/>
      <c r="B835" s="9">
        <f t="shared" si="38"/>
        <v>833</v>
      </c>
      <c r="C835" s="10" t="s">
        <v>1625</v>
      </c>
      <c r="D835" s="10" t="s">
        <v>1626</v>
      </c>
      <c r="E835" s="11">
        <v>1</v>
      </c>
      <c r="F835" s="12" t="s">
        <v>5</v>
      </c>
      <c r="G835" s="13">
        <v>2828.38</v>
      </c>
      <c r="H835" s="14">
        <f t="shared" ref="H835:H898" si="39">E835*G835</f>
        <v>2828.38</v>
      </c>
      <c r="I835" s="5">
        <v>0.2</v>
      </c>
      <c r="J835" s="5">
        <v>0.05</v>
      </c>
      <c r="K835" s="28">
        <v>0</v>
      </c>
      <c r="L835" s="28">
        <v>0</v>
      </c>
      <c r="M835" s="6">
        <f t="shared" si="37"/>
        <v>2150</v>
      </c>
    </row>
    <row r="836" spans="1:13" ht="33" customHeight="1" x14ac:dyDescent="0.35">
      <c r="A836" s="8"/>
      <c r="B836" s="9">
        <f t="shared" si="38"/>
        <v>834</v>
      </c>
      <c r="C836" s="10" t="s">
        <v>1627</v>
      </c>
      <c r="D836" s="10" t="s">
        <v>1628</v>
      </c>
      <c r="E836" s="11">
        <v>1</v>
      </c>
      <c r="F836" s="12" t="s">
        <v>5</v>
      </c>
      <c r="G836" s="13">
        <v>2993.88</v>
      </c>
      <c r="H836" s="14">
        <f t="shared" si="39"/>
        <v>2993.88</v>
      </c>
      <c r="I836" s="5">
        <v>0.2</v>
      </c>
      <c r="J836" s="5">
        <v>0.05</v>
      </c>
      <c r="K836" s="28">
        <v>0</v>
      </c>
      <c r="L836" s="28">
        <v>0</v>
      </c>
      <c r="M836" s="6">
        <f t="shared" ref="M836:M899" si="40">ROUND(H836*(1-I836)*(1-J836),0)</f>
        <v>2275</v>
      </c>
    </row>
    <row r="837" spans="1:13" ht="33" customHeight="1" x14ac:dyDescent="0.35">
      <c r="A837" s="8"/>
      <c r="B837" s="9">
        <f t="shared" ref="B837:B900" si="41">B836+1</f>
        <v>835</v>
      </c>
      <c r="C837" s="10" t="s">
        <v>1629</v>
      </c>
      <c r="D837" s="10" t="s">
        <v>1630</v>
      </c>
      <c r="E837" s="11">
        <v>1</v>
      </c>
      <c r="F837" s="12" t="s">
        <v>5</v>
      </c>
      <c r="G837" s="13">
        <v>3034</v>
      </c>
      <c r="H837" s="14">
        <f t="shared" si="39"/>
        <v>3034</v>
      </c>
      <c r="I837" s="5">
        <v>0.2</v>
      </c>
      <c r="J837" s="5">
        <v>0.05</v>
      </c>
      <c r="K837" s="28">
        <v>0</v>
      </c>
      <c r="L837" s="28">
        <v>0</v>
      </c>
      <c r="M837" s="6">
        <f t="shared" si="40"/>
        <v>2306</v>
      </c>
    </row>
    <row r="838" spans="1:13" ht="44.2" customHeight="1" x14ac:dyDescent="0.35">
      <c r="A838" s="8"/>
      <c r="B838" s="9">
        <f t="shared" si="41"/>
        <v>836</v>
      </c>
      <c r="C838" s="10" t="s">
        <v>1631</v>
      </c>
      <c r="D838" s="10" t="s">
        <v>1632</v>
      </c>
      <c r="E838" s="11">
        <v>2</v>
      </c>
      <c r="F838" s="12" t="s">
        <v>5</v>
      </c>
      <c r="G838" s="13">
        <v>3389.21</v>
      </c>
      <c r="H838" s="14">
        <f t="shared" si="39"/>
        <v>6778.42</v>
      </c>
      <c r="I838" s="5">
        <v>0.2</v>
      </c>
      <c r="J838" s="5">
        <v>0.05</v>
      </c>
      <c r="K838" s="28">
        <v>0</v>
      </c>
      <c r="L838" s="28">
        <v>0</v>
      </c>
      <c r="M838" s="6">
        <f t="shared" si="40"/>
        <v>5152</v>
      </c>
    </row>
    <row r="839" spans="1:13" ht="33" customHeight="1" x14ac:dyDescent="0.35">
      <c r="A839" s="8"/>
      <c r="B839" s="9">
        <f t="shared" si="41"/>
        <v>837</v>
      </c>
      <c r="C839" s="10" t="s">
        <v>1633</v>
      </c>
      <c r="D839" s="10" t="s">
        <v>1634</v>
      </c>
      <c r="E839" s="11">
        <v>2</v>
      </c>
      <c r="F839" s="12" t="s">
        <v>5</v>
      </c>
      <c r="G839" s="13">
        <v>2339.2800000000002</v>
      </c>
      <c r="H839" s="14">
        <f t="shared" si="39"/>
        <v>4678.5600000000004</v>
      </c>
      <c r="I839" s="5">
        <v>0.2</v>
      </c>
      <c r="J839" s="5">
        <v>0.05</v>
      </c>
      <c r="K839" s="28">
        <v>0</v>
      </c>
      <c r="L839" s="28">
        <v>0</v>
      </c>
      <c r="M839" s="6">
        <f t="shared" si="40"/>
        <v>3556</v>
      </c>
    </row>
    <row r="840" spans="1:13" ht="33" customHeight="1" x14ac:dyDescent="0.35">
      <c r="A840" s="8"/>
      <c r="B840" s="9">
        <f t="shared" si="41"/>
        <v>838</v>
      </c>
      <c r="C840" s="10" t="s">
        <v>1635</v>
      </c>
      <c r="D840" s="10" t="s">
        <v>1636</v>
      </c>
      <c r="E840" s="11">
        <v>3</v>
      </c>
      <c r="F840" s="12" t="s">
        <v>5</v>
      </c>
      <c r="G840" s="13">
        <v>1839.6</v>
      </c>
      <c r="H840" s="14">
        <f t="shared" si="39"/>
        <v>5518.7999999999993</v>
      </c>
      <c r="I840" s="5">
        <v>0.2</v>
      </c>
      <c r="J840" s="5">
        <v>0.05</v>
      </c>
      <c r="K840" s="28">
        <v>0</v>
      </c>
      <c r="L840" s="28">
        <v>0</v>
      </c>
      <c r="M840" s="6">
        <f t="shared" si="40"/>
        <v>4194</v>
      </c>
    </row>
    <row r="841" spans="1:13" ht="33" customHeight="1" x14ac:dyDescent="0.35">
      <c r="A841" s="8"/>
      <c r="B841" s="9">
        <f t="shared" si="41"/>
        <v>839</v>
      </c>
      <c r="C841" s="10" t="s">
        <v>1637</v>
      </c>
      <c r="D841" s="10" t="s">
        <v>1638</v>
      </c>
      <c r="E841" s="11">
        <v>1</v>
      </c>
      <c r="F841" s="12" t="s">
        <v>5</v>
      </c>
      <c r="G841" s="13">
        <v>2592.6799999999998</v>
      </c>
      <c r="H841" s="14">
        <f t="shared" si="39"/>
        <v>2592.6799999999998</v>
      </c>
      <c r="I841" s="5">
        <v>0.2</v>
      </c>
      <c r="J841" s="5">
        <v>0.05</v>
      </c>
      <c r="K841" s="28">
        <v>0</v>
      </c>
      <c r="L841" s="28">
        <v>0</v>
      </c>
      <c r="M841" s="6">
        <f t="shared" si="40"/>
        <v>1970</v>
      </c>
    </row>
    <row r="842" spans="1:13" ht="33" customHeight="1" x14ac:dyDescent="0.35">
      <c r="A842" s="8"/>
      <c r="B842" s="9">
        <f t="shared" si="41"/>
        <v>840</v>
      </c>
      <c r="C842" s="10" t="s">
        <v>1639</v>
      </c>
      <c r="D842" s="10" t="s">
        <v>1640</v>
      </c>
      <c r="E842" s="11">
        <v>1</v>
      </c>
      <c r="F842" s="12" t="s">
        <v>5</v>
      </c>
      <c r="G842" s="13">
        <v>3378.35</v>
      </c>
      <c r="H842" s="14">
        <f t="shared" si="39"/>
        <v>3378.35</v>
      </c>
      <c r="I842" s="5">
        <v>0.2</v>
      </c>
      <c r="J842" s="5">
        <v>0.05</v>
      </c>
      <c r="K842" s="28">
        <v>0</v>
      </c>
      <c r="L842" s="28">
        <v>0</v>
      </c>
      <c r="M842" s="6">
        <f t="shared" si="40"/>
        <v>2568</v>
      </c>
    </row>
    <row r="843" spans="1:13" ht="33" customHeight="1" x14ac:dyDescent="0.35">
      <c r="A843" s="8"/>
      <c r="B843" s="9">
        <f t="shared" si="41"/>
        <v>841</v>
      </c>
      <c r="C843" s="10" t="s">
        <v>1641</v>
      </c>
      <c r="D843" s="10" t="s">
        <v>1642</v>
      </c>
      <c r="E843" s="11">
        <v>2</v>
      </c>
      <c r="F843" s="12" t="s">
        <v>5</v>
      </c>
      <c r="G843" s="13">
        <v>3142.65</v>
      </c>
      <c r="H843" s="14">
        <f t="shared" si="39"/>
        <v>6285.3</v>
      </c>
      <c r="I843" s="5">
        <v>0.2</v>
      </c>
      <c r="J843" s="5">
        <v>0.05</v>
      </c>
      <c r="K843" s="28">
        <v>0</v>
      </c>
      <c r="L843" s="28">
        <v>0</v>
      </c>
      <c r="M843" s="6">
        <f t="shared" si="40"/>
        <v>4777</v>
      </c>
    </row>
    <row r="844" spans="1:13" ht="32.4" customHeight="1" x14ac:dyDescent="0.35">
      <c r="A844" s="8"/>
      <c r="B844" s="9">
        <f t="shared" si="41"/>
        <v>842</v>
      </c>
      <c r="C844" s="10" t="s">
        <v>1643</v>
      </c>
      <c r="D844" s="10" t="s">
        <v>1644</v>
      </c>
      <c r="E844" s="11">
        <v>1</v>
      </c>
      <c r="F844" s="12" t="s">
        <v>5</v>
      </c>
      <c r="G844" s="13">
        <v>3142.65</v>
      </c>
      <c r="H844" s="14">
        <f t="shared" si="39"/>
        <v>3142.65</v>
      </c>
      <c r="I844" s="5">
        <v>0.2</v>
      </c>
      <c r="J844" s="5">
        <v>0.05</v>
      </c>
      <c r="K844" s="28">
        <v>0</v>
      </c>
      <c r="L844" s="28">
        <v>0</v>
      </c>
      <c r="M844" s="6">
        <f t="shared" si="40"/>
        <v>2388</v>
      </c>
    </row>
    <row r="845" spans="1:13" ht="33" hidden="1" customHeight="1" x14ac:dyDescent="0.35">
      <c r="A845" s="8"/>
      <c r="B845" s="9">
        <f t="shared" si="41"/>
        <v>843</v>
      </c>
      <c r="C845" s="10"/>
      <c r="D845" s="10"/>
      <c r="E845" s="11"/>
      <c r="F845" s="12"/>
      <c r="G845" s="13"/>
      <c r="H845" s="14"/>
      <c r="I845" s="5"/>
      <c r="J845" s="5"/>
      <c r="K845" s="28"/>
      <c r="L845" s="28"/>
      <c r="M845" s="6"/>
    </row>
    <row r="846" spans="1:13" ht="32.4" customHeight="1" x14ac:dyDescent="0.35">
      <c r="A846" s="8"/>
      <c r="B846" s="9">
        <f t="shared" si="41"/>
        <v>844</v>
      </c>
      <c r="C846" s="10" t="s">
        <v>1645</v>
      </c>
      <c r="D846" s="10" t="s">
        <v>1646</v>
      </c>
      <c r="E846" s="11">
        <v>1</v>
      </c>
      <c r="F846" s="12" t="s">
        <v>5</v>
      </c>
      <c r="G846" s="13">
        <v>3744.42</v>
      </c>
      <c r="H846" s="14">
        <f t="shared" si="39"/>
        <v>3744.42</v>
      </c>
      <c r="I846" s="5">
        <v>0.2</v>
      </c>
      <c r="J846" s="5">
        <v>0.05</v>
      </c>
      <c r="K846" s="28">
        <v>0</v>
      </c>
      <c r="L846" s="28">
        <v>0</v>
      </c>
      <c r="M846" s="6">
        <f t="shared" si="40"/>
        <v>2846</v>
      </c>
    </row>
    <row r="847" spans="1:13" ht="33" hidden="1" customHeight="1" x14ac:dyDescent="0.35">
      <c r="A847" s="8"/>
      <c r="B847" s="9">
        <f t="shared" si="41"/>
        <v>845</v>
      </c>
      <c r="C847" s="10"/>
      <c r="D847" s="10"/>
      <c r="E847" s="11"/>
      <c r="F847" s="12"/>
      <c r="G847" s="13"/>
      <c r="H847" s="14"/>
      <c r="I847" s="5"/>
      <c r="J847" s="5"/>
      <c r="K847" s="28"/>
      <c r="L847" s="28"/>
      <c r="M847" s="6"/>
    </row>
    <row r="848" spans="1:13" ht="33" customHeight="1" x14ac:dyDescent="0.35">
      <c r="A848" s="8"/>
      <c r="B848" s="9">
        <f t="shared" si="41"/>
        <v>846</v>
      </c>
      <c r="C848" s="10" t="s">
        <v>1647</v>
      </c>
      <c r="D848" s="10" t="s">
        <v>1648</v>
      </c>
      <c r="E848" s="11">
        <v>1</v>
      </c>
      <c r="F848" s="12" t="s">
        <v>5</v>
      </c>
      <c r="G848" s="13">
        <v>6521</v>
      </c>
      <c r="H848" s="14">
        <f t="shared" si="39"/>
        <v>6521</v>
      </c>
      <c r="I848" s="5">
        <v>0.2</v>
      </c>
      <c r="J848" s="5">
        <v>0.05</v>
      </c>
      <c r="K848" s="28">
        <v>0</v>
      </c>
      <c r="L848" s="28">
        <v>0</v>
      </c>
      <c r="M848" s="6">
        <f t="shared" si="40"/>
        <v>4956</v>
      </c>
    </row>
    <row r="849" spans="1:13" ht="33" customHeight="1" x14ac:dyDescent="0.35">
      <c r="A849" s="8"/>
      <c r="B849" s="9">
        <f t="shared" si="41"/>
        <v>847</v>
      </c>
      <c r="C849" s="10" t="s">
        <v>1649</v>
      </c>
      <c r="D849" s="10" t="s">
        <v>1650</v>
      </c>
      <c r="E849" s="11">
        <v>13</v>
      </c>
      <c r="F849" s="12" t="s">
        <v>5</v>
      </c>
      <c r="G849" s="13">
        <v>6361.95</v>
      </c>
      <c r="H849" s="14">
        <f t="shared" si="39"/>
        <v>82705.349999999991</v>
      </c>
      <c r="I849" s="5">
        <v>0.2</v>
      </c>
      <c r="J849" s="5">
        <v>0.05</v>
      </c>
      <c r="K849" s="28">
        <v>0</v>
      </c>
      <c r="L849" s="28">
        <v>0</v>
      </c>
      <c r="M849" s="6">
        <f t="shared" si="40"/>
        <v>62856</v>
      </c>
    </row>
    <row r="850" spans="1:13" ht="22" customHeight="1" x14ac:dyDescent="0.35">
      <c r="A850" s="8"/>
      <c r="B850" s="9">
        <f t="shared" si="41"/>
        <v>848</v>
      </c>
      <c r="C850" s="10" t="s">
        <v>1651</v>
      </c>
      <c r="D850" s="10" t="s">
        <v>1652</v>
      </c>
      <c r="E850" s="11">
        <v>1</v>
      </c>
      <c r="F850" s="12" t="s">
        <v>5</v>
      </c>
      <c r="G850" s="13">
        <v>3181.93</v>
      </c>
      <c r="H850" s="14">
        <f t="shared" si="39"/>
        <v>3181.93</v>
      </c>
      <c r="I850" s="5">
        <v>0.2</v>
      </c>
      <c r="J850" s="5">
        <v>0.05</v>
      </c>
      <c r="K850" s="28">
        <v>0</v>
      </c>
      <c r="L850" s="28">
        <v>0</v>
      </c>
      <c r="M850" s="6">
        <f t="shared" si="40"/>
        <v>2418</v>
      </c>
    </row>
    <row r="851" spans="1:13" ht="22" customHeight="1" x14ac:dyDescent="0.35">
      <c r="A851" s="8"/>
      <c r="B851" s="9">
        <f t="shared" si="41"/>
        <v>849</v>
      </c>
      <c r="C851" s="10" t="s">
        <v>1653</v>
      </c>
      <c r="D851" s="10" t="s">
        <v>1654</v>
      </c>
      <c r="E851" s="11">
        <v>2</v>
      </c>
      <c r="F851" s="12" t="s">
        <v>5</v>
      </c>
      <c r="G851" s="13">
        <v>3574.76</v>
      </c>
      <c r="H851" s="14">
        <f t="shared" si="39"/>
        <v>7149.52</v>
      </c>
      <c r="I851" s="5">
        <v>0.2</v>
      </c>
      <c r="J851" s="5">
        <v>0.05</v>
      </c>
      <c r="K851" s="28">
        <v>0</v>
      </c>
      <c r="L851" s="28">
        <v>0</v>
      </c>
      <c r="M851" s="6">
        <f t="shared" si="40"/>
        <v>5434</v>
      </c>
    </row>
    <row r="852" spans="1:13" ht="22" customHeight="1" x14ac:dyDescent="0.35">
      <c r="A852" s="8"/>
      <c r="B852" s="9">
        <f t="shared" si="41"/>
        <v>850</v>
      </c>
      <c r="C852" s="10" t="s">
        <v>1655</v>
      </c>
      <c r="D852" s="10" t="s">
        <v>1656</v>
      </c>
      <c r="E852" s="11">
        <v>1</v>
      </c>
      <c r="F852" s="12" t="s">
        <v>5</v>
      </c>
      <c r="G852" s="13">
        <v>2025.75</v>
      </c>
      <c r="H852" s="14">
        <f t="shared" si="39"/>
        <v>2025.75</v>
      </c>
      <c r="I852" s="5">
        <v>0.2</v>
      </c>
      <c r="J852" s="5">
        <v>0.05</v>
      </c>
      <c r="K852" s="28">
        <v>0</v>
      </c>
      <c r="L852" s="28">
        <v>0</v>
      </c>
      <c r="M852" s="6">
        <f t="shared" si="40"/>
        <v>1540</v>
      </c>
    </row>
    <row r="853" spans="1:13" ht="22" customHeight="1" x14ac:dyDescent="0.35">
      <c r="A853" s="8"/>
      <c r="B853" s="9">
        <f t="shared" si="41"/>
        <v>851</v>
      </c>
      <c r="C853" s="10" t="s">
        <v>1657</v>
      </c>
      <c r="D853" s="10" t="s">
        <v>1658</v>
      </c>
      <c r="E853" s="11">
        <v>1</v>
      </c>
      <c r="F853" s="12" t="s">
        <v>5</v>
      </c>
      <c r="G853" s="13">
        <v>1399.84</v>
      </c>
      <c r="H853" s="14">
        <f t="shared" si="39"/>
        <v>1399.84</v>
      </c>
      <c r="I853" s="5">
        <v>0.2</v>
      </c>
      <c r="J853" s="5">
        <v>0.05</v>
      </c>
      <c r="K853" s="28">
        <v>0</v>
      </c>
      <c r="L853" s="28">
        <v>0</v>
      </c>
      <c r="M853" s="6">
        <f t="shared" si="40"/>
        <v>1064</v>
      </c>
    </row>
    <row r="854" spans="1:13" ht="22" customHeight="1" x14ac:dyDescent="0.35">
      <c r="A854" s="8"/>
      <c r="B854" s="9">
        <f t="shared" si="41"/>
        <v>852</v>
      </c>
      <c r="C854" s="10" t="s">
        <v>1659</v>
      </c>
      <c r="D854" s="10" t="s">
        <v>1660</v>
      </c>
      <c r="E854" s="11">
        <v>2</v>
      </c>
      <c r="F854" s="12" t="s">
        <v>5</v>
      </c>
      <c r="G854" s="13">
        <v>1472.34</v>
      </c>
      <c r="H854" s="14">
        <f t="shared" si="39"/>
        <v>2944.68</v>
      </c>
      <c r="I854" s="5">
        <v>0.2</v>
      </c>
      <c r="J854" s="5">
        <v>0.05</v>
      </c>
      <c r="K854" s="28">
        <v>0</v>
      </c>
      <c r="L854" s="28">
        <v>0</v>
      </c>
      <c r="M854" s="6">
        <f t="shared" si="40"/>
        <v>2238</v>
      </c>
    </row>
    <row r="855" spans="1:13" ht="22" customHeight="1" x14ac:dyDescent="0.35">
      <c r="A855" s="8"/>
      <c r="B855" s="9">
        <f t="shared" si="41"/>
        <v>853</v>
      </c>
      <c r="C855" s="10" t="s">
        <v>1661</v>
      </c>
      <c r="D855" s="10" t="s">
        <v>1662</v>
      </c>
      <c r="E855" s="11">
        <v>2</v>
      </c>
      <c r="F855" s="12" t="s">
        <v>5</v>
      </c>
      <c r="G855" s="13">
        <v>1663.96</v>
      </c>
      <c r="H855" s="14">
        <f t="shared" si="39"/>
        <v>3327.92</v>
      </c>
      <c r="I855" s="5">
        <v>0.2</v>
      </c>
      <c r="J855" s="5">
        <v>0.05</v>
      </c>
      <c r="K855" s="28">
        <v>0</v>
      </c>
      <c r="L855" s="28">
        <v>0</v>
      </c>
      <c r="M855" s="6">
        <f t="shared" si="40"/>
        <v>2529</v>
      </c>
    </row>
    <row r="856" spans="1:13" ht="22" customHeight="1" x14ac:dyDescent="0.35">
      <c r="A856" s="8"/>
      <c r="B856" s="9">
        <f t="shared" si="41"/>
        <v>854</v>
      </c>
      <c r="C856" s="10" t="s">
        <v>1663</v>
      </c>
      <c r="D856" s="10" t="s">
        <v>1664</v>
      </c>
      <c r="E856" s="11">
        <v>2</v>
      </c>
      <c r="F856" s="12" t="s">
        <v>5</v>
      </c>
      <c r="G856" s="13">
        <v>1874.75</v>
      </c>
      <c r="H856" s="14">
        <f t="shared" si="39"/>
        <v>3749.5</v>
      </c>
      <c r="I856" s="5">
        <v>0.2</v>
      </c>
      <c r="J856" s="5">
        <v>0.05</v>
      </c>
      <c r="K856" s="28">
        <v>0</v>
      </c>
      <c r="L856" s="28">
        <v>0</v>
      </c>
      <c r="M856" s="6">
        <f t="shared" si="40"/>
        <v>2850</v>
      </c>
    </row>
    <row r="857" spans="1:13" ht="22" customHeight="1" x14ac:dyDescent="0.35">
      <c r="A857" s="8"/>
      <c r="B857" s="9">
        <f t="shared" si="41"/>
        <v>855</v>
      </c>
      <c r="C857" s="10" t="s">
        <v>1665</v>
      </c>
      <c r="D857" s="10" t="s">
        <v>1666</v>
      </c>
      <c r="E857" s="11">
        <v>1</v>
      </c>
      <c r="F857" s="12" t="s">
        <v>5</v>
      </c>
      <c r="G857" s="13">
        <v>1601</v>
      </c>
      <c r="H857" s="14">
        <f t="shared" si="39"/>
        <v>1601</v>
      </c>
      <c r="I857" s="5">
        <v>0.2</v>
      </c>
      <c r="J857" s="5">
        <v>0.05</v>
      </c>
      <c r="K857" s="28">
        <v>0</v>
      </c>
      <c r="L857" s="28">
        <v>0</v>
      </c>
      <c r="M857" s="6">
        <f t="shared" si="40"/>
        <v>1217</v>
      </c>
    </row>
    <row r="858" spans="1:13" ht="22" customHeight="1" x14ac:dyDescent="0.35">
      <c r="A858" s="8"/>
      <c r="B858" s="9">
        <f t="shared" si="41"/>
        <v>856</v>
      </c>
      <c r="C858" s="10" t="s">
        <v>1667</v>
      </c>
      <c r="D858" s="10" t="s">
        <v>1668</v>
      </c>
      <c r="E858" s="11">
        <v>1</v>
      </c>
      <c r="F858" s="12" t="s">
        <v>5</v>
      </c>
      <c r="G858" s="13">
        <v>4617.32</v>
      </c>
      <c r="H858" s="14">
        <f t="shared" si="39"/>
        <v>4617.32</v>
      </c>
      <c r="I858" s="5">
        <v>0.2</v>
      </c>
      <c r="J858" s="5">
        <v>0.05</v>
      </c>
      <c r="K858" s="28">
        <v>0</v>
      </c>
      <c r="L858" s="28">
        <v>0</v>
      </c>
      <c r="M858" s="6">
        <f t="shared" si="40"/>
        <v>3509</v>
      </c>
    </row>
    <row r="859" spans="1:13" ht="22" customHeight="1" x14ac:dyDescent="0.35">
      <c r="A859" s="8"/>
      <c r="B859" s="9">
        <f t="shared" si="41"/>
        <v>857</v>
      </c>
      <c r="C859" s="10" t="s">
        <v>1669</v>
      </c>
      <c r="D859" s="10" t="s">
        <v>1670</v>
      </c>
      <c r="E859" s="11">
        <v>1</v>
      </c>
      <c r="F859" s="12" t="s">
        <v>5</v>
      </c>
      <c r="G859" s="13">
        <v>1432</v>
      </c>
      <c r="H859" s="14">
        <f t="shared" si="39"/>
        <v>1432</v>
      </c>
      <c r="I859" s="5">
        <v>0.2</v>
      </c>
      <c r="J859" s="5">
        <v>0.05</v>
      </c>
      <c r="K859" s="28">
        <v>0</v>
      </c>
      <c r="L859" s="28">
        <v>0</v>
      </c>
      <c r="M859" s="6">
        <f t="shared" si="40"/>
        <v>1088</v>
      </c>
    </row>
    <row r="860" spans="1:13" ht="44.2" customHeight="1" x14ac:dyDescent="0.35">
      <c r="A860" s="8"/>
      <c r="B860" s="9">
        <f t="shared" si="41"/>
        <v>858</v>
      </c>
      <c r="C860" s="10" t="s">
        <v>1671</v>
      </c>
      <c r="D860" s="10" t="s">
        <v>1672</v>
      </c>
      <c r="E860" s="11">
        <v>1</v>
      </c>
      <c r="F860" s="12" t="s">
        <v>5</v>
      </c>
      <c r="G860" s="15">
        <v>628.53</v>
      </c>
      <c r="H860" s="14">
        <f t="shared" si="39"/>
        <v>628.53</v>
      </c>
      <c r="I860" s="5">
        <v>0.2</v>
      </c>
      <c r="J860" s="5">
        <v>0.05</v>
      </c>
      <c r="K860" s="28">
        <v>0</v>
      </c>
      <c r="L860" s="28">
        <v>0</v>
      </c>
      <c r="M860" s="6">
        <f t="shared" si="40"/>
        <v>478</v>
      </c>
    </row>
    <row r="861" spans="1:13" ht="44.2" customHeight="1" x14ac:dyDescent="0.35">
      <c r="A861" s="8"/>
      <c r="B861" s="9">
        <f t="shared" si="41"/>
        <v>859</v>
      </c>
      <c r="C861" s="10" t="s">
        <v>1673</v>
      </c>
      <c r="D861" s="10" t="s">
        <v>1674</v>
      </c>
      <c r="E861" s="11">
        <v>1</v>
      </c>
      <c r="F861" s="12" t="s">
        <v>5</v>
      </c>
      <c r="G861" s="15">
        <v>824.95</v>
      </c>
      <c r="H861" s="14">
        <f t="shared" si="39"/>
        <v>824.95</v>
      </c>
      <c r="I861" s="5">
        <v>0.2</v>
      </c>
      <c r="J861" s="5">
        <v>0.05</v>
      </c>
      <c r="K861" s="28">
        <v>0</v>
      </c>
      <c r="L861" s="28">
        <v>0</v>
      </c>
      <c r="M861" s="6">
        <f t="shared" si="40"/>
        <v>627</v>
      </c>
    </row>
    <row r="862" spans="1:13" ht="33" customHeight="1" x14ac:dyDescent="0.35">
      <c r="A862" s="8"/>
      <c r="B862" s="9">
        <f t="shared" si="41"/>
        <v>860</v>
      </c>
      <c r="C862" s="10" t="s">
        <v>1675</v>
      </c>
      <c r="D862" s="10" t="s">
        <v>1676</v>
      </c>
      <c r="E862" s="11">
        <v>1</v>
      </c>
      <c r="F862" s="12" t="s">
        <v>5</v>
      </c>
      <c r="G862" s="13">
        <v>13294.71</v>
      </c>
      <c r="H862" s="14">
        <f t="shared" si="39"/>
        <v>13294.71</v>
      </c>
      <c r="I862" s="5">
        <v>0.2</v>
      </c>
      <c r="J862" s="5">
        <v>0.05</v>
      </c>
      <c r="K862" s="28">
        <v>0</v>
      </c>
      <c r="L862" s="28">
        <v>0</v>
      </c>
      <c r="M862" s="6">
        <f t="shared" si="40"/>
        <v>10104</v>
      </c>
    </row>
    <row r="863" spans="1:13" ht="33" customHeight="1" x14ac:dyDescent="0.35">
      <c r="A863" s="8"/>
      <c r="B863" s="9">
        <f t="shared" si="41"/>
        <v>861</v>
      </c>
      <c r="C863" s="10" t="s">
        <v>1677</v>
      </c>
      <c r="D863" s="10" t="s">
        <v>1678</v>
      </c>
      <c r="E863" s="11">
        <v>1</v>
      </c>
      <c r="F863" s="12" t="s">
        <v>5</v>
      </c>
      <c r="G863" s="13">
        <v>9585.08</v>
      </c>
      <c r="H863" s="14">
        <f t="shared" si="39"/>
        <v>9585.08</v>
      </c>
      <c r="I863" s="5">
        <v>0.2</v>
      </c>
      <c r="J863" s="5">
        <v>0.05</v>
      </c>
      <c r="K863" s="28">
        <v>0</v>
      </c>
      <c r="L863" s="28">
        <v>0</v>
      </c>
      <c r="M863" s="6">
        <f t="shared" si="40"/>
        <v>7285</v>
      </c>
    </row>
    <row r="864" spans="1:13" ht="32.4" customHeight="1" x14ac:dyDescent="0.35">
      <c r="A864" s="8"/>
      <c r="B864" s="9">
        <f t="shared" si="41"/>
        <v>862</v>
      </c>
      <c r="C864" s="10" t="s">
        <v>1679</v>
      </c>
      <c r="D864" s="10" t="s">
        <v>1680</v>
      </c>
      <c r="E864" s="11">
        <v>1</v>
      </c>
      <c r="F864" s="12" t="s">
        <v>5</v>
      </c>
      <c r="G864" s="13">
        <v>12727.73</v>
      </c>
      <c r="H864" s="14">
        <f t="shared" si="39"/>
        <v>12727.73</v>
      </c>
      <c r="I864" s="5">
        <v>0.2</v>
      </c>
      <c r="J864" s="5">
        <v>0.05</v>
      </c>
      <c r="K864" s="28">
        <v>0</v>
      </c>
      <c r="L864" s="28">
        <v>0</v>
      </c>
      <c r="M864" s="6">
        <f t="shared" si="40"/>
        <v>9673</v>
      </c>
    </row>
    <row r="865" spans="1:13" ht="33" hidden="1" customHeight="1" x14ac:dyDescent="0.35">
      <c r="A865" s="8"/>
      <c r="B865" s="9">
        <f t="shared" si="41"/>
        <v>863</v>
      </c>
      <c r="C865" s="10"/>
      <c r="D865" s="10"/>
      <c r="E865" s="11"/>
      <c r="F865" s="12"/>
      <c r="G865" s="13"/>
      <c r="H865" s="14"/>
      <c r="I865" s="5"/>
      <c r="J865" s="5"/>
      <c r="K865" s="28"/>
      <c r="L865" s="28"/>
      <c r="M865" s="6"/>
    </row>
    <row r="866" spans="1:13" ht="33" customHeight="1" x14ac:dyDescent="0.35">
      <c r="A866" s="8"/>
      <c r="B866" s="9">
        <f t="shared" si="41"/>
        <v>864</v>
      </c>
      <c r="C866" s="10" t="s">
        <v>1681</v>
      </c>
      <c r="D866" s="10" t="s">
        <v>1682</v>
      </c>
      <c r="E866" s="11">
        <v>1</v>
      </c>
      <c r="F866" s="12" t="s">
        <v>5</v>
      </c>
      <c r="G866" s="13">
        <v>16953.57</v>
      </c>
      <c r="H866" s="14">
        <f t="shared" si="39"/>
        <v>16953.57</v>
      </c>
      <c r="I866" s="5">
        <v>0.2</v>
      </c>
      <c r="J866" s="5">
        <v>0.05</v>
      </c>
      <c r="K866" s="28">
        <v>0</v>
      </c>
      <c r="L866" s="28">
        <v>0</v>
      </c>
      <c r="M866" s="6">
        <f t="shared" si="40"/>
        <v>12885</v>
      </c>
    </row>
    <row r="867" spans="1:13" ht="33" customHeight="1" x14ac:dyDescent="0.35">
      <c r="A867" s="8"/>
      <c r="B867" s="9">
        <f t="shared" si="41"/>
        <v>865</v>
      </c>
      <c r="C867" s="10" t="s">
        <v>1683</v>
      </c>
      <c r="D867" s="10" t="s">
        <v>1684</v>
      </c>
      <c r="E867" s="11">
        <v>1</v>
      </c>
      <c r="F867" s="12" t="s">
        <v>5</v>
      </c>
      <c r="G867" s="13">
        <v>9035.1200000000008</v>
      </c>
      <c r="H867" s="14">
        <f t="shared" si="39"/>
        <v>9035.1200000000008</v>
      </c>
      <c r="I867" s="5">
        <v>0.2</v>
      </c>
      <c r="J867" s="5">
        <v>0.05</v>
      </c>
      <c r="K867" s="28">
        <v>0</v>
      </c>
      <c r="L867" s="28">
        <v>0</v>
      </c>
      <c r="M867" s="6">
        <f t="shared" si="40"/>
        <v>6867</v>
      </c>
    </row>
    <row r="868" spans="1:13" ht="33" customHeight="1" x14ac:dyDescent="0.35">
      <c r="A868" s="8"/>
      <c r="B868" s="9">
        <f t="shared" si="41"/>
        <v>866</v>
      </c>
      <c r="C868" s="10" t="s">
        <v>1685</v>
      </c>
      <c r="D868" s="10" t="s">
        <v>1686</v>
      </c>
      <c r="E868" s="11">
        <v>1</v>
      </c>
      <c r="F868" s="12" t="s">
        <v>5</v>
      </c>
      <c r="G868" s="13">
        <v>8650.5</v>
      </c>
      <c r="H868" s="14">
        <f t="shared" si="39"/>
        <v>8650.5</v>
      </c>
      <c r="I868" s="5">
        <v>0.2</v>
      </c>
      <c r="J868" s="5">
        <v>0.05</v>
      </c>
      <c r="K868" s="28">
        <v>0</v>
      </c>
      <c r="L868" s="28">
        <v>0</v>
      </c>
      <c r="M868" s="6">
        <f t="shared" si="40"/>
        <v>6574</v>
      </c>
    </row>
    <row r="869" spans="1:13" ht="33" customHeight="1" x14ac:dyDescent="0.35">
      <c r="A869" s="8"/>
      <c r="B869" s="9">
        <f t="shared" si="41"/>
        <v>867</v>
      </c>
      <c r="C869" s="10" t="s">
        <v>1687</v>
      </c>
      <c r="D869" s="10" t="s">
        <v>1688</v>
      </c>
      <c r="E869" s="11">
        <v>1</v>
      </c>
      <c r="F869" s="12" t="s">
        <v>5</v>
      </c>
      <c r="G869" s="13">
        <v>4457.8100000000004</v>
      </c>
      <c r="H869" s="14">
        <f t="shared" si="39"/>
        <v>4457.8100000000004</v>
      </c>
      <c r="I869" s="5">
        <v>0.2</v>
      </c>
      <c r="J869" s="5">
        <v>0.05</v>
      </c>
      <c r="K869" s="28">
        <v>0</v>
      </c>
      <c r="L869" s="28">
        <v>0</v>
      </c>
      <c r="M869" s="6">
        <f t="shared" si="40"/>
        <v>3388</v>
      </c>
    </row>
    <row r="870" spans="1:13" ht="33" customHeight="1" x14ac:dyDescent="0.35">
      <c r="A870" s="8"/>
      <c r="B870" s="9">
        <f t="shared" si="41"/>
        <v>868</v>
      </c>
      <c r="C870" s="10" t="s">
        <v>1689</v>
      </c>
      <c r="D870" s="10" t="s">
        <v>1690</v>
      </c>
      <c r="E870" s="11">
        <v>1</v>
      </c>
      <c r="F870" s="12" t="s">
        <v>5</v>
      </c>
      <c r="G870" s="13">
        <v>9938.6200000000008</v>
      </c>
      <c r="H870" s="14">
        <f t="shared" si="39"/>
        <v>9938.6200000000008</v>
      </c>
      <c r="I870" s="5">
        <v>0.2</v>
      </c>
      <c r="J870" s="5">
        <v>0.05</v>
      </c>
      <c r="K870" s="28">
        <v>0</v>
      </c>
      <c r="L870" s="28">
        <v>0</v>
      </c>
      <c r="M870" s="6">
        <f t="shared" si="40"/>
        <v>7553</v>
      </c>
    </row>
    <row r="871" spans="1:13" ht="33" customHeight="1" x14ac:dyDescent="0.35">
      <c r="A871" s="8"/>
      <c r="B871" s="9">
        <f t="shared" si="41"/>
        <v>869</v>
      </c>
      <c r="C871" s="10" t="s">
        <v>1691</v>
      </c>
      <c r="D871" s="10" t="s">
        <v>1692</v>
      </c>
      <c r="E871" s="11">
        <v>4</v>
      </c>
      <c r="F871" s="12" t="s">
        <v>5</v>
      </c>
      <c r="G871" s="13">
        <v>11274.26</v>
      </c>
      <c r="H871" s="14">
        <f t="shared" si="39"/>
        <v>45097.04</v>
      </c>
      <c r="I871" s="5">
        <v>0.2</v>
      </c>
      <c r="J871" s="5">
        <v>0.05</v>
      </c>
      <c r="K871" s="28">
        <v>0</v>
      </c>
      <c r="L871" s="28">
        <v>0</v>
      </c>
      <c r="M871" s="6">
        <f t="shared" si="40"/>
        <v>34274</v>
      </c>
    </row>
    <row r="872" spans="1:13" ht="33" customHeight="1" x14ac:dyDescent="0.35">
      <c r="A872" s="8"/>
      <c r="B872" s="9">
        <f t="shared" si="41"/>
        <v>870</v>
      </c>
      <c r="C872" s="10" t="s">
        <v>1693</v>
      </c>
      <c r="D872" s="10" t="s">
        <v>1694</v>
      </c>
      <c r="E872" s="11">
        <v>2</v>
      </c>
      <c r="F872" s="12" t="s">
        <v>5</v>
      </c>
      <c r="G872" s="13">
        <v>11274.26</v>
      </c>
      <c r="H872" s="14">
        <f t="shared" si="39"/>
        <v>22548.52</v>
      </c>
      <c r="I872" s="5">
        <v>0.2</v>
      </c>
      <c r="J872" s="5">
        <v>0.05</v>
      </c>
      <c r="K872" s="28">
        <v>0</v>
      </c>
      <c r="L872" s="28">
        <v>0</v>
      </c>
      <c r="M872" s="6">
        <f t="shared" si="40"/>
        <v>17137</v>
      </c>
    </row>
    <row r="873" spans="1:13" ht="33" customHeight="1" x14ac:dyDescent="0.35">
      <c r="A873" s="8"/>
      <c r="B873" s="9">
        <f t="shared" si="41"/>
        <v>871</v>
      </c>
      <c r="C873" s="10" t="s">
        <v>1695</v>
      </c>
      <c r="D873" s="33" t="s">
        <v>1696</v>
      </c>
      <c r="E873" s="11">
        <v>1</v>
      </c>
      <c r="F873" s="12" t="s">
        <v>5</v>
      </c>
      <c r="G873" s="13">
        <v>14756.06</v>
      </c>
      <c r="H873" s="14">
        <f t="shared" si="39"/>
        <v>14756.06</v>
      </c>
      <c r="I873" s="5">
        <v>0.2</v>
      </c>
      <c r="J873" s="5">
        <v>0.05</v>
      </c>
      <c r="K873" s="28">
        <v>0</v>
      </c>
      <c r="L873" s="28">
        <v>0</v>
      </c>
      <c r="M873" s="6">
        <f t="shared" si="40"/>
        <v>11215</v>
      </c>
    </row>
    <row r="874" spans="1:13" ht="33" customHeight="1" x14ac:dyDescent="0.35">
      <c r="A874" s="8"/>
      <c r="B874" s="9">
        <f t="shared" si="41"/>
        <v>872</v>
      </c>
      <c r="C874" s="10" t="s">
        <v>1697</v>
      </c>
      <c r="D874" s="17" t="s">
        <v>1698</v>
      </c>
      <c r="E874" s="21">
        <v>3</v>
      </c>
      <c r="F874" s="12" t="s">
        <v>5</v>
      </c>
      <c r="G874" s="13">
        <v>15006.16</v>
      </c>
      <c r="H874" s="14">
        <f t="shared" si="39"/>
        <v>45018.479999999996</v>
      </c>
      <c r="I874" s="5">
        <v>0.2</v>
      </c>
      <c r="J874" s="5">
        <v>0.05</v>
      </c>
      <c r="K874" s="28">
        <v>0</v>
      </c>
      <c r="L874" s="28">
        <v>0</v>
      </c>
      <c r="M874" s="6">
        <f t="shared" si="40"/>
        <v>34214</v>
      </c>
    </row>
    <row r="875" spans="1:13" ht="33" customHeight="1" x14ac:dyDescent="0.35">
      <c r="A875" s="8"/>
      <c r="B875" s="9">
        <f t="shared" si="41"/>
        <v>873</v>
      </c>
      <c r="C875" s="10" t="s">
        <v>1699</v>
      </c>
      <c r="D875" s="10" t="s">
        <v>1700</v>
      </c>
      <c r="E875" s="11">
        <v>1</v>
      </c>
      <c r="F875" s="12" t="s">
        <v>5</v>
      </c>
      <c r="G875" s="13">
        <v>12484.5</v>
      </c>
      <c r="H875" s="14">
        <f t="shared" si="39"/>
        <v>12484.5</v>
      </c>
      <c r="I875" s="5">
        <v>0.2</v>
      </c>
      <c r="J875" s="5">
        <v>0.05</v>
      </c>
      <c r="K875" s="28">
        <v>0</v>
      </c>
      <c r="L875" s="28">
        <v>0</v>
      </c>
      <c r="M875" s="6">
        <f t="shared" si="40"/>
        <v>9488</v>
      </c>
    </row>
    <row r="876" spans="1:13" ht="33" customHeight="1" x14ac:dyDescent="0.35">
      <c r="A876" s="8"/>
      <c r="B876" s="9">
        <f t="shared" si="41"/>
        <v>874</v>
      </c>
      <c r="C876" s="10" t="s">
        <v>1701</v>
      </c>
      <c r="D876" s="10" t="s">
        <v>1702</v>
      </c>
      <c r="E876" s="11">
        <v>1</v>
      </c>
      <c r="F876" s="12" t="s">
        <v>5</v>
      </c>
      <c r="G876" s="13">
        <v>12765.01</v>
      </c>
      <c r="H876" s="14">
        <f t="shared" si="39"/>
        <v>12765.01</v>
      </c>
      <c r="I876" s="5">
        <v>0.2</v>
      </c>
      <c r="J876" s="5">
        <v>0.05</v>
      </c>
      <c r="K876" s="28">
        <v>0</v>
      </c>
      <c r="L876" s="28">
        <v>0</v>
      </c>
      <c r="M876" s="6">
        <f t="shared" si="40"/>
        <v>9701</v>
      </c>
    </row>
    <row r="877" spans="1:13" ht="33" customHeight="1" x14ac:dyDescent="0.35">
      <c r="A877" s="8"/>
      <c r="B877" s="9">
        <f t="shared" si="41"/>
        <v>875</v>
      </c>
      <c r="C877" s="17" t="s">
        <v>1703</v>
      </c>
      <c r="D877" s="17" t="s">
        <v>1704</v>
      </c>
      <c r="E877" s="21">
        <v>2</v>
      </c>
      <c r="F877" s="22" t="s">
        <v>5</v>
      </c>
      <c r="G877" s="23">
        <v>13798.92</v>
      </c>
      <c r="H877" s="14">
        <f t="shared" si="39"/>
        <v>27597.84</v>
      </c>
      <c r="I877" s="5">
        <v>0.2</v>
      </c>
      <c r="J877" s="5">
        <v>0.05</v>
      </c>
      <c r="K877" s="28">
        <v>0</v>
      </c>
      <c r="L877" s="28">
        <v>0</v>
      </c>
      <c r="M877" s="6">
        <f t="shared" si="40"/>
        <v>20974</v>
      </c>
    </row>
    <row r="878" spans="1:13" ht="56.2" customHeight="1" x14ac:dyDescent="0.35">
      <c r="A878" s="8"/>
      <c r="B878" s="9">
        <f t="shared" si="41"/>
        <v>876</v>
      </c>
      <c r="C878" s="10" t="s">
        <v>1705</v>
      </c>
      <c r="D878" s="10" t="s">
        <v>1706</v>
      </c>
      <c r="E878" s="11">
        <v>1</v>
      </c>
      <c r="F878" s="12" t="s">
        <v>5</v>
      </c>
      <c r="G878" s="13">
        <v>21940.93</v>
      </c>
      <c r="H878" s="14">
        <f t="shared" si="39"/>
        <v>21940.93</v>
      </c>
      <c r="I878" s="5">
        <v>0.2</v>
      </c>
      <c r="J878" s="5">
        <v>0.05</v>
      </c>
      <c r="K878" s="28">
        <v>0</v>
      </c>
      <c r="L878" s="28">
        <v>0</v>
      </c>
      <c r="M878" s="6">
        <f t="shared" si="40"/>
        <v>16675</v>
      </c>
    </row>
    <row r="879" spans="1:13" ht="22" customHeight="1" x14ac:dyDescent="0.35">
      <c r="A879" s="8"/>
      <c r="B879" s="9">
        <f t="shared" si="41"/>
        <v>877</v>
      </c>
      <c r="C879" s="10" t="s">
        <v>1707</v>
      </c>
      <c r="D879" s="10" t="s">
        <v>1708</v>
      </c>
      <c r="E879" s="11">
        <v>2</v>
      </c>
      <c r="F879" s="12" t="s">
        <v>5</v>
      </c>
      <c r="G879" s="13">
        <v>3771.19</v>
      </c>
      <c r="H879" s="14">
        <f t="shared" si="39"/>
        <v>7542.38</v>
      </c>
      <c r="I879" s="5">
        <v>0.2</v>
      </c>
      <c r="J879" s="5">
        <v>0.05</v>
      </c>
      <c r="K879" s="28">
        <v>0</v>
      </c>
      <c r="L879" s="28">
        <v>0</v>
      </c>
      <c r="M879" s="6">
        <f t="shared" si="40"/>
        <v>5732</v>
      </c>
    </row>
    <row r="880" spans="1:13" ht="22" customHeight="1" x14ac:dyDescent="0.35">
      <c r="A880" s="8"/>
      <c r="B880" s="9">
        <f t="shared" si="41"/>
        <v>878</v>
      </c>
      <c r="C880" s="10" t="s">
        <v>1709</v>
      </c>
      <c r="D880" s="10" t="s">
        <v>1710</v>
      </c>
      <c r="E880" s="11">
        <v>3</v>
      </c>
      <c r="F880" s="12" t="s">
        <v>5</v>
      </c>
      <c r="G880" s="13">
        <v>3771.18</v>
      </c>
      <c r="H880" s="14">
        <f t="shared" si="39"/>
        <v>11313.539999999999</v>
      </c>
      <c r="I880" s="5">
        <v>0.2</v>
      </c>
      <c r="J880" s="5">
        <v>0.05</v>
      </c>
      <c r="K880" s="28">
        <v>0</v>
      </c>
      <c r="L880" s="28">
        <v>0</v>
      </c>
      <c r="M880" s="6">
        <f t="shared" si="40"/>
        <v>8598</v>
      </c>
    </row>
    <row r="881" spans="1:13" ht="22" customHeight="1" x14ac:dyDescent="0.35">
      <c r="A881" s="8"/>
      <c r="B881" s="9">
        <f t="shared" si="41"/>
        <v>879</v>
      </c>
      <c r="C881" s="10" t="s">
        <v>1711</v>
      </c>
      <c r="D881" s="10" t="s">
        <v>1712</v>
      </c>
      <c r="E881" s="11">
        <v>1</v>
      </c>
      <c r="F881" s="12" t="s">
        <v>5</v>
      </c>
      <c r="G881" s="15">
        <v>196.41</v>
      </c>
      <c r="H881" s="14">
        <f t="shared" si="39"/>
        <v>196.41</v>
      </c>
      <c r="I881" s="5">
        <v>0.2</v>
      </c>
      <c r="J881" s="5">
        <v>0.05</v>
      </c>
      <c r="K881" s="28">
        <v>0</v>
      </c>
      <c r="L881" s="28">
        <v>0</v>
      </c>
      <c r="M881" s="6">
        <f t="shared" si="40"/>
        <v>149</v>
      </c>
    </row>
    <row r="882" spans="1:13" ht="44.2" customHeight="1" x14ac:dyDescent="0.35">
      <c r="A882" s="8"/>
      <c r="B882" s="9">
        <f t="shared" si="41"/>
        <v>880</v>
      </c>
      <c r="C882" s="10" t="s">
        <v>1713</v>
      </c>
      <c r="D882" s="10" t="s">
        <v>1714</v>
      </c>
      <c r="E882" s="11">
        <v>1</v>
      </c>
      <c r="F882" s="12" t="s">
        <v>5</v>
      </c>
      <c r="G882" s="15">
        <v>196.41</v>
      </c>
      <c r="H882" s="14">
        <f t="shared" si="39"/>
        <v>196.41</v>
      </c>
      <c r="I882" s="5">
        <v>0.2</v>
      </c>
      <c r="J882" s="5">
        <v>0.05</v>
      </c>
      <c r="K882" s="28">
        <v>0</v>
      </c>
      <c r="L882" s="28">
        <v>0</v>
      </c>
      <c r="M882" s="6">
        <f t="shared" si="40"/>
        <v>149</v>
      </c>
    </row>
    <row r="883" spans="1:13" ht="22" customHeight="1" x14ac:dyDescent="0.35">
      <c r="A883" s="18"/>
      <c r="B883" s="9">
        <f t="shared" si="41"/>
        <v>881</v>
      </c>
      <c r="C883" s="10" t="s">
        <v>1715</v>
      </c>
      <c r="D883" s="10" t="s">
        <v>1716</v>
      </c>
      <c r="E883" s="11">
        <v>3</v>
      </c>
      <c r="F883" s="12" t="s">
        <v>5</v>
      </c>
      <c r="G883" s="15">
        <v>207.03</v>
      </c>
      <c r="H883" s="14">
        <f t="shared" si="39"/>
        <v>621.09</v>
      </c>
      <c r="I883" s="5">
        <v>0.2</v>
      </c>
      <c r="J883" s="5">
        <v>0.05</v>
      </c>
      <c r="K883" s="28">
        <v>0</v>
      </c>
      <c r="L883" s="28">
        <v>0</v>
      </c>
      <c r="M883" s="6">
        <f t="shared" si="40"/>
        <v>472</v>
      </c>
    </row>
    <row r="884" spans="1:13" ht="33" customHeight="1" x14ac:dyDescent="0.35">
      <c r="A884" s="8"/>
      <c r="B884" s="9">
        <f t="shared" si="41"/>
        <v>882</v>
      </c>
      <c r="C884" s="10" t="s">
        <v>1717</v>
      </c>
      <c r="D884" s="10" t="s">
        <v>1718</v>
      </c>
      <c r="E884" s="11">
        <v>2</v>
      </c>
      <c r="F884" s="12" t="s">
        <v>5</v>
      </c>
      <c r="G884" s="15">
        <v>228.28</v>
      </c>
      <c r="H884" s="14">
        <f t="shared" si="39"/>
        <v>456.56</v>
      </c>
      <c r="I884" s="5">
        <v>0.2</v>
      </c>
      <c r="J884" s="5">
        <v>0.05</v>
      </c>
      <c r="K884" s="28">
        <v>0</v>
      </c>
      <c r="L884" s="28">
        <v>0</v>
      </c>
      <c r="M884" s="6">
        <f t="shared" si="40"/>
        <v>347</v>
      </c>
    </row>
    <row r="885" spans="1:13" ht="22" customHeight="1" x14ac:dyDescent="0.35">
      <c r="A885" s="8"/>
      <c r="B885" s="9">
        <f t="shared" si="41"/>
        <v>883</v>
      </c>
      <c r="C885" s="10" t="s">
        <v>1719</v>
      </c>
      <c r="D885" s="10" t="s">
        <v>1720</v>
      </c>
      <c r="E885" s="11">
        <v>1</v>
      </c>
      <c r="F885" s="12" t="s">
        <v>5</v>
      </c>
      <c r="G885" s="15">
        <v>985.5</v>
      </c>
      <c r="H885" s="14">
        <f t="shared" si="39"/>
        <v>985.5</v>
      </c>
      <c r="I885" s="5">
        <v>0.2</v>
      </c>
      <c r="J885" s="5">
        <v>0.05</v>
      </c>
      <c r="K885" s="28">
        <v>0</v>
      </c>
      <c r="L885" s="28">
        <v>0</v>
      </c>
      <c r="M885" s="6">
        <f t="shared" si="40"/>
        <v>749</v>
      </c>
    </row>
    <row r="886" spans="1:13" ht="56.2" customHeight="1" x14ac:dyDescent="0.35">
      <c r="A886" s="8"/>
      <c r="B886" s="9">
        <f t="shared" si="41"/>
        <v>884</v>
      </c>
      <c r="C886" s="10" t="s">
        <v>1721</v>
      </c>
      <c r="D886" s="10" t="s">
        <v>1722</v>
      </c>
      <c r="E886" s="11">
        <v>1</v>
      </c>
      <c r="F886" s="12" t="s">
        <v>5</v>
      </c>
      <c r="G886" s="15">
        <v>392.83</v>
      </c>
      <c r="H886" s="14">
        <f t="shared" si="39"/>
        <v>392.83</v>
      </c>
      <c r="I886" s="5">
        <v>0.2</v>
      </c>
      <c r="J886" s="5">
        <v>0.05</v>
      </c>
      <c r="K886" s="28">
        <v>0</v>
      </c>
      <c r="L886" s="28">
        <v>0</v>
      </c>
      <c r="M886" s="6">
        <f t="shared" si="40"/>
        <v>299</v>
      </c>
    </row>
    <row r="887" spans="1:13" ht="33" customHeight="1" x14ac:dyDescent="0.35">
      <c r="A887" s="8"/>
      <c r="B887" s="9">
        <f t="shared" si="41"/>
        <v>885</v>
      </c>
      <c r="C887" s="10" t="s">
        <v>1723</v>
      </c>
      <c r="D887" s="10" t="s">
        <v>1724</v>
      </c>
      <c r="E887" s="11">
        <v>3</v>
      </c>
      <c r="F887" s="12" t="s">
        <v>5</v>
      </c>
      <c r="G887" s="13">
        <v>3810.47</v>
      </c>
      <c r="H887" s="14">
        <f t="shared" si="39"/>
        <v>11431.41</v>
      </c>
      <c r="I887" s="5">
        <v>0.2</v>
      </c>
      <c r="J887" s="5">
        <v>0.05</v>
      </c>
      <c r="K887" s="28">
        <v>0</v>
      </c>
      <c r="L887" s="28">
        <v>0</v>
      </c>
      <c r="M887" s="6">
        <f t="shared" si="40"/>
        <v>8688</v>
      </c>
    </row>
    <row r="888" spans="1:13" ht="33" customHeight="1" x14ac:dyDescent="0.35">
      <c r="A888" s="8"/>
      <c r="B888" s="9">
        <f t="shared" si="41"/>
        <v>886</v>
      </c>
      <c r="C888" s="10" t="s">
        <v>1725</v>
      </c>
      <c r="D888" s="10" t="s">
        <v>1726</v>
      </c>
      <c r="E888" s="11">
        <v>1</v>
      </c>
      <c r="F888" s="12" t="s">
        <v>5</v>
      </c>
      <c r="G888" s="13">
        <v>4314.68</v>
      </c>
      <c r="H888" s="14">
        <f t="shared" si="39"/>
        <v>4314.68</v>
      </c>
      <c r="I888" s="5">
        <v>0.2</v>
      </c>
      <c r="J888" s="5">
        <v>0.05</v>
      </c>
      <c r="K888" s="28">
        <v>0</v>
      </c>
      <c r="L888" s="28">
        <v>0</v>
      </c>
      <c r="M888" s="6">
        <f t="shared" si="40"/>
        <v>3279</v>
      </c>
    </row>
    <row r="889" spans="1:13" ht="33" customHeight="1" x14ac:dyDescent="0.35">
      <c r="A889" s="8"/>
      <c r="B889" s="9">
        <f t="shared" si="41"/>
        <v>887</v>
      </c>
      <c r="C889" s="10" t="s">
        <v>1727</v>
      </c>
      <c r="D889" s="10" t="s">
        <v>1728</v>
      </c>
      <c r="E889" s="11">
        <v>1</v>
      </c>
      <c r="F889" s="12" t="s">
        <v>5</v>
      </c>
      <c r="G889" s="13">
        <v>6442.43</v>
      </c>
      <c r="H889" s="14">
        <f t="shared" si="39"/>
        <v>6442.43</v>
      </c>
      <c r="I889" s="5">
        <v>0.2</v>
      </c>
      <c r="J889" s="5">
        <v>0.05</v>
      </c>
      <c r="K889" s="28">
        <v>0</v>
      </c>
      <c r="L889" s="28">
        <v>0</v>
      </c>
      <c r="M889" s="6">
        <f t="shared" si="40"/>
        <v>4896</v>
      </c>
    </row>
    <row r="890" spans="1:13" ht="33" customHeight="1" x14ac:dyDescent="0.35">
      <c r="A890" s="8"/>
      <c r="B890" s="9">
        <f t="shared" si="41"/>
        <v>888</v>
      </c>
      <c r="C890" s="10" t="s">
        <v>1729</v>
      </c>
      <c r="D890" s="10" t="s">
        <v>1730</v>
      </c>
      <c r="E890" s="11">
        <v>1</v>
      </c>
      <c r="F890" s="12" t="s">
        <v>5</v>
      </c>
      <c r="G890" s="13">
        <v>2956.5</v>
      </c>
      <c r="H890" s="14">
        <f t="shared" si="39"/>
        <v>2956.5</v>
      </c>
      <c r="I890" s="5">
        <v>0.2</v>
      </c>
      <c r="J890" s="5">
        <v>0.05</v>
      </c>
      <c r="K890" s="28">
        <v>0</v>
      </c>
      <c r="L890" s="28">
        <v>0</v>
      </c>
      <c r="M890" s="6">
        <f t="shared" si="40"/>
        <v>2247</v>
      </c>
    </row>
    <row r="891" spans="1:13" ht="33" customHeight="1" x14ac:dyDescent="0.35">
      <c r="A891" s="8"/>
      <c r="B891" s="9">
        <f t="shared" si="41"/>
        <v>889</v>
      </c>
      <c r="C891" s="10" t="s">
        <v>1731</v>
      </c>
      <c r="D891" s="10" t="s">
        <v>1732</v>
      </c>
      <c r="E891" s="11">
        <v>1</v>
      </c>
      <c r="F891" s="12" t="s">
        <v>5</v>
      </c>
      <c r="G891" s="13">
        <v>3151.07</v>
      </c>
      <c r="H891" s="14">
        <f t="shared" si="39"/>
        <v>3151.07</v>
      </c>
      <c r="I891" s="5">
        <v>0.2</v>
      </c>
      <c r="J891" s="5">
        <v>0.05</v>
      </c>
      <c r="K891" s="28">
        <v>0</v>
      </c>
      <c r="L891" s="28">
        <v>0</v>
      </c>
      <c r="M891" s="6">
        <f t="shared" si="40"/>
        <v>2395</v>
      </c>
    </row>
    <row r="892" spans="1:13" ht="33" customHeight="1" x14ac:dyDescent="0.35">
      <c r="A892" s="8"/>
      <c r="B892" s="9">
        <f t="shared" si="41"/>
        <v>890</v>
      </c>
      <c r="C892" s="10" t="s">
        <v>1733</v>
      </c>
      <c r="D892" s="10" t="s">
        <v>1734</v>
      </c>
      <c r="E892" s="11">
        <v>1</v>
      </c>
      <c r="F892" s="12" t="s">
        <v>5</v>
      </c>
      <c r="G892" s="13">
        <v>5402</v>
      </c>
      <c r="H892" s="14">
        <f t="shared" si="39"/>
        <v>5402</v>
      </c>
      <c r="I892" s="5">
        <v>0.2</v>
      </c>
      <c r="J892" s="5">
        <v>0.05</v>
      </c>
      <c r="K892" s="28">
        <v>0</v>
      </c>
      <c r="L892" s="28">
        <v>0</v>
      </c>
      <c r="M892" s="6">
        <f t="shared" si="40"/>
        <v>4106</v>
      </c>
    </row>
    <row r="893" spans="1:13" ht="22" customHeight="1" x14ac:dyDescent="0.35">
      <c r="A893" s="8"/>
      <c r="B893" s="9">
        <f t="shared" si="41"/>
        <v>891</v>
      </c>
      <c r="C893" s="10" t="s">
        <v>1735</v>
      </c>
      <c r="D893" s="10" t="s">
        <v>1736</v>
      </c>
      <c r="E893" s="11">
        <v>3</v>
      </c>
      <c r="F893" s="12" t="s">
        <v>5</v>
      </c>
      <c r="G893" s="13">
        <v>2574.02</v>
      </c>
      <c r="H893" s="14">
        <f t="shared" si="39"/>
        <v>7722.0599999999995</v>
      </c>
      <c r="I893" s="5">
        <v>0.2</v>
      </c>
      <c r="J893" s="5">
        <v>0.05</v>
      </c>
      <c r="K893" s="28">
        <v>0</v>
      </c>
      <c r="L893" s="28">
        <v>0</v>
      </c>
      <c r="M893" s="6">
        <f t="shared" si="40"/>
        <v>5869</v>
      </c>
    </row>
    <row r="894" spans="1:13" ht="22" customHeight="1" x14ac:dyDescent="0.35">
      <c r="A894" s="8"/>
      <c r="B894" s="9">
        <f t="shared" si="41"/>
        <v>892</v>
      </c>
      <c r="C894" s="10" t="s">
        <v>1737</v>
      </c>
      <c r="D894" s="10" t="s">
        <v>1738</v>
      </c>
      <c r="E894" s="11">
        <v>1</v>
      </c>
      <c r="F894" s="12" t="s">
        <v>5</v>
      </c>
      <c r="G894" s="13">
        <v>4683.6499999999996</v>
      </c>
      <c r="H894" s="14">
        <f t="shared" si="39"/>
        <v>4683.6499999999996</v>
      </c>
      <c r="I894" s="5">
        <v>0.2</v>
      </c>
      <c r="J894" s="5">
        <v>0.05</v>
      </c>
      <c r="K894" s="28">
        <v>0</v>
      </c>
      <c r="L894" s="28">
        <v>0</v>
      </c>
      <c r="M894" s="6">
        <f t="shared" si="40"/>
        <v>3560</v>
      </c>
    </row>
    <row r="895" spans="1:13" ht="22" customHeight="1" x14ac:dyDescent="0.35">
      <c r="A895" s="8"/>
      <c r="B895" s="9">
        <f t="shared" si="41"/>
        <v>893</v>
      </c>
      <c r="C895" s="10" t="s">
        <v>1739</v>
      </c>
      <c r="D895" s="10" t="s">
        <v>1740</v>
      </c>
      <c r="E895" s="11">
        <v>1</v>
      </c>
      <c r="F895" s="12" t="s">
        <v>5</v>
      </c>
      <c r="G895" s="13">
        <v>2884.88</v>
      </c>
      <c r="H895" s="14">
        <f t="shared" si="39"/>
        <v>2884.88</v>
      </c>
      <c r="I895" s="5">
        <v>0.2</v>
      </c>
      <c r="J895" s="5">
        <v>0.05</v>
      </c>
      <c r="K895" s="28">
        <v>0</v>
      </c>
      <c r="L895" s="28">
        <v>0</v>
      </c>
      <c r="M895" s="6">
        <f t="shared" si="40"/>
        <v>2193</v>
      </c>
    </row>
    <row r="896" spans="1:13" ht="22" customHeight="1" x14ac:dyDescent="0.35">
      <c r="A896" s="8"/>
      <c r="B896" s="9">
        <f t="shared" si="41"/>
        <v>894</v>
      </c>
      <c r="C896" s="10" t="s">
        <v>1741</v>
      </c>
      <c r="D896" s="10" t="s">
        <v>1742</v>
      </c>
      <c r="E896" s="11">
        <v>5</v>
      </c>
      <c r="F896" s="12" t="s">
        <v>5</v>
      </c>
      <c r="G896" s="13">
        <v>3299.78</v>
      </c>
      <c r="H896" s="14">
        <f t="shared" si="39"/>
        <v>16498.900000000001</v>
      </c>
      <c r="I896" s="5">
        <v>0.2</v>
      </c>
      <c r="J896" s="5">
        <v>0.05</v>
      </c>
      <c r="K896" s="28">
        <v>0</v>
      </c>
      <c r="L896" s="28">
        <v>0</v>
      </c>
      <c r="M896" s="6">
        <f t="shared" si="40"/>
        <v>12539</v>
      </c>
    </row>
    <row r="897" spans="1:13" ht="22" customHeight="1" x14ac:dyDescent="0.35">
      <c r="A897" s="8"/>
      <c r="B897" s="9">
        <f t="shared" si="41"/>
        <v>895</v>
      </c>
      <c r="C897" s="10" t="s">
        <v>1743</v>
      </c>
      <c r="D897" s="10" t="s">
        <v>1744</v>
      </c>
      <c r="E897" s="11">
        <v>1</v>
      </c>
      <c r="F897" s="12" t="s">
        <v>5</v>
      </c>
      <c r="G897" s="13">
        <v>3526.69</v>
      </c>
      <c r="H897" s="14">
        <f t="shared" si="39"/>
        <v>3526.69</v>
      </c>
      <c r="I897" s="5">
        <v>0.2</v>
      </c>
      <c r="J897" s="5">
        <v>0.05</v>
      </c>
      <c r="K897" s="28">
        <v>0</v>
      </c>
      <c r="L897" s="28">
        <v>0</v>
      </c>
      <c r="M897" s="6">
        <f t="shared" si="40"/>
        <v>2680</v>
      </c>
    </row>
    <row r="898" spans="1:13" ht="22" customHeight="1" x14ac:dyDescent="0.35">
      <c r="A898" s="8"/>
      <c r="B898" s="9">
        <f t="shared" si="41"/>
        <v>896</v>
      </c>
      <c r="C898" s="10" t="s">
        <v>1745</v>
      </c>
      <c r="D898" s="10" t="s">
        <v>1746</v>
      </c>
      <c r="E898" s="11">
        <v>2</v>
      </c>
      <c r="F898" s="12" t="s">
        <v>5</v>
      </c>
      <c r="G898" s="13">
        <v>4030.89</v>
      </c>
      <c r="H898" s="14">
        <f t="shared" si="39"/>
        <v>8061.78</v>
      </c>
      <c r="I898" s="5">
        <v>0.2</v>
      </c>
      <c r="J898" s="5">
        <v>0.05</v>
      </c>
      <c r="K898" s="28">
        <v>0</v>
      </c>
      <c r="L898" s="28">
        <v>0</v>
      </c>
      <c r="M898" s="6">
        <f t="shared" si="40"/>
        <v>6127</v>
      </c>
    </row>
    <row r="899" spans="1:13" ht="56.2" customHeight="1" x14ac:dyDescent="0.35">
      <c r="A899" s="8"/>
      <c r="B899" s="9">
        <f t="shared" si="41"/>
        <v>897</v>
      </c>
      <c r="C899" s="10" t="s">
        <v>1747</v>
      </c>
      <c r="D899" s="10" t="s">
        <v>1748</v>
      </c>
      <c r="E899" s="11">
        <v>3</v>
      </c>
      <c r="F899" s="12" t="s">
        <v>5</v>
      </c>
      <c r="G899" s="13">
        <v>3257.1</v>
      </c>
      <c r="H899" s="14">
        <f t="shared" ref="H899:H962" si="42">E899*G899</f>
        <v>9771.2999999999993</v>
      </c>
      <c r="I899" s="5">
        <v>0.2</v>
      </c>
      <c r="J899" s="5">
        <v>0.05</v>
      </c>
      <c r="K899" s="28">
        <v>0</v>
      </c>
      <c r="L899" s="28">
        <v>0</v>
      </c>
      <c r="M899" s="6">
        <f t="shared" si="40"/>
        <v>7426</v>
      </c>
    </row>
    <row r="900" spans="1:13" ht="22" customHeight="1" x14ac:dyDescent="0.35">
      <c r="A900" s="8"/>
      <c r="B900" s="9">
        <f t="shared" si="41"/>
        <v>898</v>
      </c>
      <c r="C900" s="10" t="s">
        <v>1749</v>
      </c>
      <c r="D900" s="10" t="s">
        <v>1750</v>
      </c>
      <c r="E900" s="11">
        <v>2</v>
      </c>
      <c r="F900" s="12" t="s">
        <v>5</v>
      </c>
      <c r="G900" s="13">
        <v>2567.7800000000002</v>
      </c>
      <c r="H900" s="14">
        <f t="shared" si="42"/>
        <v>5135.5600000000004</v>
      </c>
      <c r="I900" s="5">
        <v>0.2</v>
      </c>
      <c r="J900" s="5">
        <v>0.05</v>
      </c>
      <c r="K900" s="28">
        <v>0</v>
      </c>
      <c r="L900" s="28">
        <v>0</v>
      </c>
      <c r="M900" s="6">
        <f t="shared" ref="M900:M963" si="43">ROUND(H900*(1-I900)*(1-J900),0)</f>
        <v>3903</v>
      </c>
    </row>
    <row r="901" spans="1:13" ht="33" customHeight="1" x14ac:dyDescent="0.35">
      <c r="A901" s="8"/>
      <c r="B901" s="9">
        <f t="shared" ref="B901:B964" si="44">B900+1</f>
        <v>899</v>
      </c>
      <c r="C901" s="10" t="s">
        <v>1751</v>
      </c>
      <c r="D901" s="10" t="s">
        <v>1752</v>
      </c>
      <c r="E901" s="11">
        <v>1</v>
      </c>
      <c r="F901" s="12" t="s">
        <v>5</v>
      </c>
      <c r="G901" s="15">
        <v>543.67999999999995</v>
      </c>
      <c r="H901" s="14">
        <f t="shared" si="42"/>
        <v>543.67999999999995</v>
      </c>
      <c r="I901" s="5">
        <v>0.2</v>
      </c>
      <c r="J901" s="5">
        <v>0.05</v>
      </c>
      <c r="K901" s="28">
        <v>0</v>
      </c>
      <c r="L901" s="28">
        <v>0</v>
      </c>
      <c r="M901" s="6">
        <f t="shared" si="43"/>
        <v>413</v>
      </c>
    </row>
    <row r="902" spans="1:13" ht="44.2" customHeight="1" x14ac:dyDescent="0.35">
      <c r="A902" s="8"/>
      <c r="B902" s="9">
        <f t="shared" si="44"/>
        <v>900</v>
      </c>
      <c r="C902" s="10" t="s">
        <v>1753</v>
      </c>
      <c r="D902" s="10" t="s">
        <v>1754</v>
      </c>
      <c r="E902" s="11">
        <v>4</v>
      </c>
      <c r="F902" s="12" t="s">
        <v>5</v>
      </c>
      <c r="G902" s="13">
        <v>1099.92</v>
      </c>
      <c r="H902" s="14">
        <f t="shared" si="42"/>
        <v>4399.68</v>
      </c>
      <c r="I902" s="5">
        <v>0.2</v>
      </c>
      <c r="J902" s="5">
        <v>0.05</v>
      </c>
      <c r="K902" s="28">
        <v>0</v>
      </c>
      <c r="L902" s="28">
        <v>0</v>
      </c>
      <c r="M902" s="6">
        <f t="shared" si="43"/>
        <v>3344</v>
      </c>
    </row>
    <row r="903" spans="1:13" ht="33" customHeight="1" x14ac:dyDescent="0.35">
      <c r="A903" s="8"/>
      <c r="B903" s="9">
        <f t="shared" si="44"/>
        <v>901</v>
      </c>
      <c r="C903" s="10" t="s">
        <v>1755</v>
      </c>
      <c r="D903" s="10" t="s">
        <v>1756</v>
      </c>
      <c r="E903" s="11">
        <v>1</v>
      </c>
      <c r="F903" s="12" t="s">
        <v>5</v>
      </c>
      <c r="G903" s="15">
        <v>425.37</v>
      </c>
      <c r="H903" s="14">
        <f t="shared" si="42"/>
        <v>425.37</v>
      </c>
      <c r="I903" s="5">
        <v>0.2</v>
      </c>
      <c r="J903" s="5">
        <v>0.05</v>
      </c>
      <c r="K903" s="28">
        <v>0</v>
      </c>
      <c r="L903" s="28">
        <v>0</v>
      </c>
      <c r="M903" s="6">
        <f t="shared" si="43"/>
        <v>323</v>
      </c>
    </row>
    <row r="904" spans="1:13" ht="33" customHeight="1" x14ac:dyDescent="0.35">
      <c r="A904" s="8"/>
      <c r="B904" s="9">
        <f t="shared" si="44"/>
        <v>902</v>
      </c>
      <c r="C904" s="10" t="s">
        <v>1757</v>
      </c>
      <c r="D904" s="10" t="s">
        <v>1758</v>
      </c>
      <c r="E904" s="11">
        <v>2</v>
      </c>
      <c r="F904" s="12" t="s">
        <v>5</v>
      </c>
      <c r="G904" s="13">
        <v>3096.66</v>
      </c>
      <c r="H904" s="14">
        <f t="shared" si="42"/>
        <v>6193.32</v>
      </c>
      <c r="I904" s="5">
        <v>0.2</v>
      </c>
      <c r="J904" s="5">
        <v>0.05</v>
      </c>
      <c r="K904" s="28">
        <v>0</v>
      </c>
      <c r="L904" s="28">
        <v>0</v>
      </c>
      <c r="M904" s="6">
        <f t="shared" si="43"/>
        <v>4707</v>
      </c>
    </row>
    <row r="905" spans="1:13" ht="56.2" customHeight="1" x14ac:dyDescent="0.35">
      <c r="A905" s="8"/>
      <c r="B905" s="9">
        <f t="shared" si="44"/>
        <v>903</v>
      </c>
      <c r="C905" s="10" t="s">
        <v>1759</v>
      </c>
      <c r="D905" s="10" t="s">
        <v>1760</v>
      </c>
      <c r="E905" s="11">
        <v>14</v>
      </c>
      <c r="F905" s="12" t="s">
        <v>5</v>
      </c>
      <c r="G905" s="13">
        <v>2658.03</v>
      </c>
      <c r="H905" s="14">
        <f t="shared" si="42"/>
        <v>37212.420000000006</v>
      </c>
      <c r="I905" s="5">
        <v>0.2</v>
      </c>
      <c r="J905" s="5">
        <v>0.05</v>
      </c>
      <c r="K905" s="28">
        <v>0</v>
      </c>
      <c r="L905" s="28">
        <v>0</v>
      </c>
      <c r="M905" s="6">
        <f t="shared" si="43"/>
        <v>28281</v>
      </c>
    </row>
    <row r="906" spans="1:13" ht="33" customHeight="1" x14ac:dyDescent="0.35">
      <c r="A906" s="8"/>
      <c r="B906" s="9">
        <f t="shared" si="44"/>
        <v>904</v>
      </c>
      <c r="C906" s="10" t="s">
        <v>1761</v>
      </c>
      <c r="D906" s="10" t="s">
        <v>1762</v>
      </c>
      <c r="E906" s="11">
        <v>2</v>
      </c>
      <c r="F906" s="12" t="s">
        <v>5</v>
      </c>
      <c r="G906" s="13">
        <v>4792.54</v>
      </c>
      <c r="H906" s="14">
        <f t="shared" si="42"/>
        <v>9585.08</v>
      </c>
      <c r="I906" s="5">
        <v>0.2</v>
      </c>
      <c r="J906" s="5">
        <v>0.05</v>
      </c>
      <c r="K906" s="28">
        <v>0</v>
      </c>
      <c r="L906" s="28">
        <v>0</v>
      </c>
      <c r="M906" s="6">
        <f t="shared" si="43"/>
        <v>7285</v>
      </c>
    </row>
    <row r="907" spans="1:13" ht="22" customHeight="1" x14ac:dyDescent="0.35">
      <c r="A907" s="8"/>
      <c r="B907" s="9">
        <f t="shared" si="44"/>
        <v>905</v>
      </c>
      <c r="C907" s="10" t="s">
        <v>1763</v>
      </c>
      <c r="D907" s="10" t="s">
        <v>1764</v>
      </c>
      <c r="E907" s="11">
        <v>2</v>
      </c>
      <c r="F907" s="12" t="s">
        <v>5</v>
      </c>
      <c r="G907" s="13">
        <v>3680.67</v>
      </c>
      <c r="H907" s="14">
        <f t="shared" si="42"/>
        <v>7361.34</v>
      </c>
      <c r="I907" s="5">
        <v>0.2</v>
      </c>
      <c r="J907" s="5">
        <v>0.05</v>
      </c>
      <c r="K907" s="28">
        <v>0</v>
      </c>
      <c r="L907" s="28">
        <v>0</v>
      </c>
      <c r="M907" s="6">
        <f t="shared" si="43"/>
        <v>5595</v>
      </c>
    </row>
    <row r="908" spans="1:13" ht="100" customHeight="1" x14ac:dyDescent="0.35">
      <c r="A908" s="8"/>
      <c r="B908" s="9">
        <f t="shared" si="44"/>
        <v>906</v>
      </c>
      <c r="C908" s="10" t="s">
        <v>1765</v>
      </c>
      <c r="D908" s="10" t="s">
        <v>1766</v>
      </c>
      <c r="E908" s="11">
        <v>2</v>
      </c>
      <c r="F908" s="12" t="s">
        <v>5</v>
      </c>
      <c r="G908" s="13">
        <v>2348</v>
      </c>
      <c r="H908" s="14">
        <f t="shared" si="42"/>
        <v>4696</v>
      </c>
      <c r="I908" s="5">
        <v>0.2</v>
      </c>
      <c r="J908" s="5">
        <v>0.05</v>
      </c>
      <c r="K908" s="28">
        <v>0</v>
      </c>
      <c r="L908" s="28">
        <v>0</v>
      </c>
      <c r="M908" s="6">
        <f t="shared" si="43"/>
        <v>3569</v>
      </c>
    </row>
    <row r="909" spans="1:13" ht="22" customHeight="1" x14ac:dyDescent="0.35">
      <c r="A909" s="8"/>
      <c r="B909" s="9">
        <f t="shared" si="44"/>
        <v>907</v>
      </c>
      <c r="C909" s="10" t="s">
        <v>1767</v>
      </c>
      <c r="D909" s="10" t="s">
        <v>1768</v>
      </c>
      <c r="E909" s="11">
        <v>159</v>
      </c>
      <c r="F909" s="12" t="s">
        <v>5</v>
      </c>
      <c r="G909" s="15">
        <v>2.92</v>
      </c>
      <c r="H909" s="14">
        <f t="shared" si="42"/>
        <v>464.28</v>
      </c>
      <c r="I909" s="5">
        <v>0.2</v>
      </c>
      <c r="J909" s="5">
        <v>0.05</v>
      </c>
      <c r="K909" s="28">
        <v>0</v>
      </c>
      <c r="L909" s="28">
        <v>0</v>
      </c>
      <c r="M909" s="6">
        <f t="shared" si="43"/>
        <v>353</v>
      </c>
    </row>
    <row r="910" spans="1:13" ht="33" customHeight="1" x14ac:dyDescent="0.35">
      <c r="A910" s="8"/>
      <c r="B910" s="9">
        <f t="shared" si="44"/>
        <v>908</v>
      </c>
      <c r="C910" s="10" t="s">
        <v>1769</v>
      </c>
      <c r="D910" s="10" t="s">
        <v>1770</v>
      </c>
      <c r="E910" s="11">
        <v>25</v>
      </c>
      <c r="F910" s="12" t="s">
        <v>5</v>
      </c>
      <c r="G910" s="15">
        <v>37.17</v>
      </c>
      <c r="H910" s="14">
        <f t="shared" si="42"/>
        <v>929.25</v>
      </c>
      <c r="I910" s="5">
        <v>0.2</v>
      </c>
      <c r="J910" s="5">
        <v>0.05</v>
      </c>
      <c r="K910" s="28">
        <v>0</v>
      </c>
      <c r="L910" s="28">
        <v>0</v>
      </c>
      <c r="M910" s="6">
        <f t="shared" si="43"/>
        <v>706</v>
      </c>
    </row>
    <row r="911" spans="1:13" ht="33" customHeight="1" x14ac:dyDescent="0.35">
      <c r="A911" s="8"/>
      <c r="B911" s="9">
        <f t="shared" si="44"/>
        <v>909</v>
      </c>
      <c r="C911" s="10" t="s">
        <v>1771</v>
      </c>
      <c r="D911" s="10" t="s">
        <v>1772</v>
      </c>
      <c r="E911" s="11">
        <v>3</v>
      </c>
      <c r="F911" s="12" t="s">
        <v>5</v>
      </c>
      <c r="G911" s="15">
        <v>53.65</v>
      </c>
      <c r="H911" s="14">
        <f t="shared" si="42"/>
        <v>160.94999999999999</v>
      </c>
      <c r="I911" s="5">
        <v>0.2</v>
      </c>
      <c r="J911" s="5">
        <v>0.05</v>
      </c>
      <c r="K911" s="28">
        <v>0</v>
      </c>
      <c r="L911" s="28">
        <v>0</v>
      </c>
      <c r="M911" s="6">
        <f t="shared" si="43"/>
        <v>122</v>
      </c>
    </row>
    <row r="912" spans="1:13" ht="22" customHeight="1" x14ac:dyDescent="0.35">
      <c r="A912" s="8"/>
      <c r="B912" s="9">
        <f t="shared" si="44"/>
        <v>910</v>
      </c>
      <c r="C912" s="10" t="s">
        <v>1773</v>
      </c>
      <c r="D912" s="10" t="s">
        <v>1774</v>
      </c>
      <c r="E912" s="11">
        <v>186</v>
      </c>
      <c r="F912" s="12" t="s">
        <v>5</v>
      </c>
      <c r="G912" s="15">
        <v>14.67</v>
      </c>
      <c r="H912" s="14">
        <f t="shared" si="42"/>
        <v>2728.62</v>
      </c>
      <c r="I912" s="5">
        <v>0.2</v>
      </c>
      <c r="J912" s="5">
        <v>0.05</v>
      </c>
      <c r="K912" s="28">
        <v>0</v>
      </c>
      <c r="L912" s="28">
        <v>0</v>
      </c>
      <c r="M912" s="6">
        <f t="shared" si="43"/>
        <v>2074</v>
      </c>
    </row>
    <row r="913" spans="1:13" ht="22" customHeight="1" x14ac:dyDescent="0.35">
      <c r="A913" s="8"/>
      <c r="B913" s="9">
        <f t="shared" si="44"/>
        <v>911</v>
      </c>
      <c r="C913" s="10" t="s">
        <v>1775</v>
      </c>
      <c r="D913" s="10" t="s">
        <v>1776</v>
      </c>
      <c r="E913" s="11">
        <v>100</v>
      </c>
      <c r="F913" s="12" t="s">
        <v>5</v>
      </c>
      <c r="G913" s="15">
        <v>23.05</v>
      </c>
      <c r="H913" s="14">
        <f t="shared" si="42"/>
        <v>2305</v>
      </c>
      <c r="I913" s="5">
        <v>0.2</v>
      </c>
      <c r="J913" s="5">
        <v>0.05</v>
      </c>
      <c r="K913" s="28">
        <v>0</v>
      </c>
      <c r="L913" s="28">
        <v>0</v>
      </c>
      <c r="M913" s="6">
        <f t="shared" si="43"/>
        <v>1752</v>
      </c>
    </row>
    <row r="914" spans="1:13" ht="22" customHeight="1" x14ac:dyDescent="0.35">
      <c r="A914" s="8"/>
      <c r="B914" s="9">
        <f t="shared" si="44"/>
        <v>912</v>
      </c>
      <c r="C914" s="10" t="s">
        <v>1777</v>
      </c>
      <c r="D914" s="10" t="s">
        <v>1778</v>
      </c>
      <c r="E914" s="11">
        <v>50</v>
      </c>
      <c r="F914" s="12" t="s">
        <v>5</v>
      </c>
      <c r="G914" s="15">
        <v>33.68</v>
      </c>
      <c r="H914" s="14">
        <f t="shared" si="42"/>
        <v>1684</v>
      </c>
      <c r="I914" s="5">
        <v>0.2</v>
      </c>
      <c r="J914" s="5">
        <v>0.05</v>
      </c>
      <c r="K914" s="28">
        <v>0</v>
      </c>
      <c r="L914" s="28">
        <v>0</v>
      </c>
      <c r="M914" s="6">
        <f t="shared" si="43"/>
        <v>1280</v>
      </c>
    </row>
    <row r="915" spans="1:13" ht="33" customHeight="1" x14ac:dyDescent="0.35">
      <c r="A915" s="8"/>
      <c r="B915" s="9">
        <f t="shared" si="44"/>
        <v>913</v>
      </c>
      <c r="C915" s="10" t="s">
        <v>1779</v>
      </c>
      <c r="D915" s="10" t="s">
        <v>1780</v>
      </c>
      <c r="E915" s="11">
        <v>281</v>
      </c>
      <c r="F915" s="12" t="s">
        <v>5</v>
      </c>
      <c r="G915" s="15">
        <v>9.25</v>
      </c>
      <c r="H915" s="14">
        <f t="shared" si="42"/>
        <v>2599.25</v>
      </c>
      <c r="I915" s="5">
        <v>0.2</v>
      </c>
      <c r="J915" s="5">
        <v>0.05</v>
      </c>
      <c r="K915" s="28">
        <v>0</v>
      </c>
      <c r="L915" s="28">
        <v>0</v>
      </c>
      <c r="M915" s="6">
        <f t="shared" si="43"/>
        <v>1975</v>
      </c>
    </row>
    <row r="916" spans="1:13" ht="33" customHeight="1" x14ac:dyDescent="0.35">
      <c r="A916" s="8"/>
      <c r="B916" s="9">
        <f t="shared" si="44"/>
        <v>914</v>
      </c>
      <c r="C916" s="10" t="s">
        <v>1781</v>
      </c>
      <c r="D916" s="10" t="s">
        <v>1782</v>
      </c>
      <c r="E916" s="11">
        <v>167</v>
      </c>
      <c r="F916" s="12" t="s">
        <v>5</v>
      </c>
      <c r="G916" s="15">
        <v>23.57</v>
      </c>
      <c r="H916" s="14">
        <f t="shared" si="42"/>
        <v>3936.19</v>
      </c>
      <c r="I916" s="5">
        <v>0.2</v>
      </c>
      <c r="J916" s="5">
        <v>0.05</v>
      </c>
      <c r="K916" s="28">
        <v>0</v>
      </c>
      <c r="L916" s="28">
        <v>0</v>
      </c>
      <c r="M916" s="6">
        <f t="shared" si="43"/>
        <v>2992</v>
      </c>
    </row>
    <row r="917" spans="1:13" ht="33" customHeight="1" x14ac:dyDescent="0.35">
      <c r="A917" s="8"/>
      <c r="B917" s="9">
        <f t="shared" si="44"/>
        <v>915</v>
      </c>
      <c r="C917" s="10" t="s">
        <v>1783</v>
      </c>
      <c r="D917" s="10" t="s">
        <v>1784</v>
      </c>
      <c r="E917" s="11">
        <v>349</v>
      </c>
      <c r="F917" s="12" t="s">
        <v>5</v>
      </c>
      <c r="G917" s="15">
        <v>82.78</v>
      </c>
      <c r="H917" s="14">
        <f t="shared" si="42"/>
        <v>28890.22</v>
      </c>
      <c r="I917" s="5">
        <v>0.2</v>
      </c>
      <c r="J917" s="5">
        <v>0.05</v>
      </c>
      <c r="K917" s="28">
        <v>0</v>
      </c>
      <c r="L917" s="28">
        <v>0</v>
      </c>
      <c r="M917" s="6">
        <f t="shared" si="43"/>
        <v>21957</v>
      </c>
    </row>
    <row r="918" spans="1:13" ht="33" customHeight="1" x14ac:dyDescent="0.35">
      <c r="A918" s="8"/>
      <c r="B918" s="9">
        <f t="shared" si="44"/>
        <v>916</v>
      </c>
      <c r="C918" s="10" t="s">
        <v>1785</v>
      </c>
      <c r="D918" s="10" t="s">
        <v>1786</v>
      </c>
      <c r="E918" s="11">
        <v>250</v>
      </c>
      <c r="F918" s="12" t="s">
        <v>5</v>
      </c>
      <c r="G918" s="15">
        <v>10.11</v>
      </c>
      <c r="H918" s="14">
        <f t="shared" si="42"/>
        <v>2527.5</v>
      </c>
      <c r="I918" s="5">
        <v>0.2</v>
      </c>
      <c r="J918" s="5">
        <v>0.05</v>
      </c>
      <c r="K918" s="28">
        <v>0</v>
      </c>
      <c r="L918" s="28">
        <v>0</v>
      </c>
      <c r="M918" s="6">
        <f t="shared" si="43"/>
        <v>1921</v>
      </c>
    </row>
    <row r="919" spans="1:13" ht="33" customHeight="1" x14ac:dyDescent="0.35">
      <c r="A919" s="8"/>
      <c r="B919" s="9">
        <f t="shared" si="44"/>
        <v>917</v>
      </c>
      <c r="C919" s="10" t="s">
        <v>1787</v>
      </c>
      <c r="D919" s="10" t="s">
        <v>1788</v>
      </c>
      <c r="E919" s="11">
        <v>278</v>
      </c>
      <c r="F919" s="12" t="s">
        <v>5</v>
      </c>
      <c r="G919" s="15">
        <v>10.47</v>
      </c>
      <c r="H919" s="14">
        <f t="shared" si="42"/>
        <v>2910.6600000000003</v>
      </c>
      <c r="I919" s="5">
        <v>0.2</v>
      </c>
      <c r="J919" s="5">
        <v>0.05</v>
      </c>
      <c r="K919" s="28">
        <v>0</v>
      </c>
      <c r="L919" s="28">
        <v>0</v>
      </c>
      <c r="M919" s="6">
        <f t="shared" si="43"/>
        <v>2212</v>
      </c>
    </row>
    <row r="920" spans="1:13" ht="56.2" customHeight="1" x14ac:dyDescent="0.35">
      <c r="A920" s="8"/>
      <c r="B920" s="9">
        <f t="shared" si="44"/>
        <v>918</v>
      </c>
      <c r="C920" s="10" t="s">
        <v>1789</v>
      </c>
      <c r="D920" s="10" t="s">
        <v>1790</v>
      </c>
      <c r="E920" s="11">
        <v>12</v>
      </c>
      <c r="F920" s="12" t="s">
        <v>5</v>
      </c>
      <c r="G920" s="15">
        <v>412.19</v>
      </c>
      <c r="H920" s="14">
        <f t="shared" si="42"/>
        <v>4946.28</v>
      </c>
      <c r="I920" s="5">
        <v>0.2</v>
      </c>
      <c r="J920" s="5">
        <v>0.05</v>
      </c>
      <c r="K920" s="28">
        <v>0</v>
      </c>
      <c r="L920" s="28">
        <v>0</v>
      </c>
      <c r="M920" s="6">
        <f t="shared" si="43"/>
        <v>3759</v>
      </c>
    </row>
    <row r="921" spans="1:13" ht="11.2" customHeight="1" x14ac:dyDescent="0.35">
      <c r="A921" s="8"/>
      <c r="B921" s="9">
        <f t="shared" si="44"/>
        <v>919</v>
      </c>
      <c r="C921" s="10" t="s">
        <v>1791</v>
      </c>
      <c r="D921" s="10" t="s">
        <v>1792</v>
      </c>
      <c r="E921" s="11">
        <v>5</v>
      </c>
      <c r="F921" s="12" t="s">
        <v>5</v>
      </c>
      <c r="G921" s="15">
        <v>63</v>
      </c>
      <c r="H921" s="14">
        <f t="shared" si="42"/>
        <v>315</v>
      </c>
      <c r="I921" s="5">
        <v>0.2</v>
      </c>
      <c r="J921" s="5">
        <v>0.05</v>
      </c>
      <c r="K921" s="28">
        <v>0</v>
      </c>
      <c r="L921" s="28">
        <v>0</v>
      </c>
      <c r="M921" s="6">
        <f t="shared" si="43"/>
        <v>239</v>
      </c>
    </row>
    <row r="922" spans="1:13" ht="33" customHeight="1" x14ac:dyDescent="0.35">
      <c r="A922" s="8"/>
      <c r="B922" s="9">
        <f t="shared" si="44"/>
        <v>920</v>
      </c>
      <c r="C922" s="10" t="s">
        <v>1793</v>
      </c>
      <c r="D922" s="10" t="s">
        <v>1794</v>
      </c>
      <c r="E922" s="11">
        <v>6</v>
      </c>
      <c r="F922" s="12" t="s">
        <v>5</v>
      </c>
      <c r="G922" s="15">
        <v>308.99</v>
      </c>
      <c r="H922" s="14">
        <f t="shared" si="42"/>
        <v>1853.94</v>
      </c>
      <c r="I922" s="5">
        <v>0.2</v>
      </c>
      <c r="J922" s="5">
        <v>0.05</v>
      </c>
      <c r="K922" s="28">
        <v>0</v>
      </c>
      <c r="L922" s="28">
        <v>0</v>
      </c>
      <c r="M922" s="6">
        <f t="shared" si="43"/>
        <v>1409</v>
      </c>
    </row>
    <row r="923" spans="1:13" ht="33" customHeight="1" x14ac:dyDescent="0.35">
      <c r="A923" s="8"/>
      <c r="B923" s="9">
        <f t="shared" si="44"/>
        <v>921</v>
      </c>
      <c r="C923" s="10" t="s">
        <v>1795</v>
      </c>
      <c r="D923" s="10" t="s">
        <v>1796</v>
      </c>
      <c r="E923" s="11">
        <v>6</v>
      </c>
      <c r="F923" s="12" t="s">
        <v>5</v>
      </c>
      <c r="G923" s="15">
        <v>308.99</v>
      </c>
      <c r="H923" s="14">
        <f t="shared" si="42"/>
        <v>1853.94</v>
      </c>
      <c r="I923" s="5">
        <v>0.2</v>
      </c>
      <c r="J923" s="5">
        <v>0.05</v>
      </c>
      <c r="K923" s="28">
        <v>0</v>
      </c>
      <c r="L923" s="28">
        <v>0</v>
      </c>
      <c r="M923" s="6">
        <f t="shared" si="43"/>
        <v>1409</v>
      </c>
    </row>
    <row r="924" spans="1:13" ht="33" customHeight="1" x14ac:dyDescent="0.35">
      <c r="A924" s="8"/>
      <c r="B924" s="9">
        <f t="shared" si="44"/>
        <v>922</v>
      </c>
      <c r="C924" s="10" t="s">
        <v>1797</v>
      </c>
      <c r="D924" s="10" t="s">
        <v>1798</v>
      </c>
      <c r="E924" s="11">
        <v>2</v>
      </c>
      <c r="F924" s="12" t="s">
        <v>5</v>
      </c>
      <c r="G924" s="15">
        <v>78.14</v>
      </c>
      <c r="H924" s="14">
        <f t="shared" si="42"/>
        <v>156.28</v>
      </c>
      <c r="I924" s="5">
        <v>0.2</v>
      </c>
      <c r="J924" s="5">
        <v>0.05</v>
      </c>
      <c r="K924" s="28">
        <v>0</v>
      </c>
      <c r="L924" s="28">
        <v>0</v>
      </c>
      <c r="M924" s="6">
        <f t="shared" si="43"/>
        <v>119</v>
      </c>
    </row>
    <row r="925" spans="1:13" ht="33" customHeight="1" x14ac:dyDescent="0.35">
      <c r="A925" s="8"/>
      <c r="B925" s="9">
        <f t="shared" si="44"/>
        <v>923</v>
      </c>
      <c r="C925" s="10" t="s">
        <v>1799</v>
      </c>
      <c r="D925" s="10" t="s">
        <v>1800</v>
      </c>
      <c r="E925" s="11">
        <v>4</v>
      </c>
      <c r="F925" s="12" t="s">
        <v>5</v>
      </c>
      <c r="G925" s="13">
        <v>3731.9</v>
      </c>
      <c r="H925" s="14">
        <f t="shared" si="42"/>
        <v>14927.6</v>
      </c>
      <c r="I925" s="5">
        <v>0.2</v>
      </c>
      <c r="J925" s="5">
        <v>0.05</v>
      </c>
      <c r="K925" s="28">
        <v>0</v>
      </c>
      <c r="L925" s="28">
        <v>0</v>
      </c>
      <c r="M925" s="6">
        <f t="shared" si="43"/>
        <v>11345</v>
      </c>
    </row>
    <row r="926" spans="1:13" ht="22" customHeight="1" x14ac:dyDescent="0.35">
      <c r="A926" s="8"/>
      <c r="B926" s="9">
        <f t="shared" si="44"/>
        <v>924</v>
      </c>
      <c r="C926" s="10" t="s">
        <v>1801</v>
      </c>
      <c r="D926" s="10" t="s">
        <v>1802</v>
      </c>
      <c r="E926" s="11">
        <v>3</v>
      </c>
      <c r="F926" s="12" t="s">
        <v>5</v>
      </c>
      <c r="G926" s="13">
        <v>2578.04</v>
      </c>
      <c r="H926" s="14">
        <f t="shared" si="42"/>
        <v>7734.12</v>
      </c>
      <c r="I926" s="5">
        <v>0.2</v>
      </c>
      <c r="J926" s="5">
        <v>0.05</v>
      </c>
      <c r="K926" s="28">
        <v>0</v>
      </c>
      <c r="L926" s="28">
        <v>0</v>
      </c>
      <c r="M926" s="6">
        <f t="shared" si="43"/>
        <v>5878</v>
      </c>
    </row>
    <row r="927" spans="1:13" ht="33" customHeight="1" x14ac:dyDescent="0.35">
      <c r="A927" s="8"/>
      <c r="B927" s="9">
        <f t="shared" si="44"/>
        <v>925</v>
      </c>
      <c r="C927" s="10" t="s">
        <v>1803</v>
      </c>
      <c r="D927" s="10" t="s">
        <v>1804</v>
      </c>
      <c r="E927" s="11">
        <v>2</v>
      </c>
      <c r="F927" s="12" t="s">
        <v>5</v>
      </c>
      <c r="G927" s="15">
        <v>401.52</v>
      </c>
      <c r="H927" s="14">
        <f t="shared" si="42"/>
        <v>803.04</v>
      </c>
      <c r="I927" s="5">
        <v>0.2</v>
      </c>
      <c r="J927" s="5">
        <v>0.05</v>
      </c>
      <c r="K927" s="28">
        <v>0</v>
      </c>
      <c r="L927" s="28">
        <v>0</v>
      </c>
      <c r="M927" s="6">
        <f t="shared" si="43"/>
        <v>610</v>
      </c>
    </row>
    <row r="928" spans="1:13" ht="33" customHeight="1" x14ac:dyDescent="0.35">
      <c r="A928" s="8"/>
      <c r="B928" s="9">
        <f t="shared" si="44"/>
        <v>926</v>
      </c>
      <c r="C928" s="10" t="s">
        <v>1805</v>
      </c>
      <c r="D928" s="10" t="s">
        <v>1806</v>
      </c>
      <c r="E928" s="11">
        <v>1</v>
      </c>
      <c r="F928" s="12" t="s">
        <v>5</v>
      </c>
      <c r="G928" s="13">
        <v>2028.87</v>
      </c>
      <c r="H928" s="14">
        <f t="shared" si="42"/>
        <v>2028.87</v>
      </c>
      <c r="I928" s="5">
        <v>0.2</v>
      </c>
      <c r="J928" s="5">
        <v>0.05</v>
      </c>
      <c r="K928" s="28">
        <v>0</v>
      </c>
      <c r="L928" s="28">
        <v>0</v>
      </c>
      <c r="M928" s="6">
        <f t="shared" si="43"/>
        <v>1542</v>
      </c>
    </row>
    <row r="929" spans="1:13" ht="33" customHeight="1" x14ac:dyDescent="0.35">
      <c r="A929" s="8"/>
      <c r="B929" s="9">
        <f t="shared" si="44"/>
        <v>927</v>
      </c>
      <c r="C929" s="10" t="s">
        <v>1807</v>
      </c>
      <c r="D929" s="10" t="s">
        <v>1808</v>
      </c>
      <c r="E929" s="11">
        <v>1</v>
      </c>
      <c r="F929" s="12" t="s">
        <v>5</v>
      </c>
      <c r="G929" s="13">
        <v>1422.9</v>
      </c>
      <c r="H929" s="14">
        <f t="shared" si="42"/>
        <v>1422.9</v>
      </c>
      <c r="I929" s="5">
        <v>0.2</v>
      </c>
      <c r="J929" s="5">
        <v>0.05</v>
      </c>
      <c r="K929" s="28">
        <v>0</v>
      </c>
      <c r="L929" s="28">
        <v>0</v>
      </c>
      <c r="M929" s="6">
        <f t="shared" si="43"/>
        <v>1081</v>
      </c>
    </row>
    <row r="930" spans="1:13" ht="56.2" customHeight="1" x14ac:dyDescent="0.35">
      <c r="A930" s="8"/>
      <c r="B930" s="9">
        <f t="shared" si="44"/>
        <v>928</v>
      </c>
      <c r="C930" s="10" t="s">
        <v>1809</v>
      </c>
      <c r="D930" s="10" t="s">
        <v>1810</v>
      </c>
      <c r="E930" s="11">
        <v>4</v>
      </c>
      <c r="F930" s="12" t="s">
        <v>5</v>
      </c>
      <c r="G930" s="13">
        <v>1004.13</v>
      </c>
      <c r="H930" s="14">
        <f t="shared" si="42"/>
        <v>4016.52</v>
      </c>
      <c r="I930" s="5">
        <v>0.2</v>
      </c>
      <c r="J930" s="5">
        <v>0.05</v>
      </c>
      <c r="K930" s="28">
        <v>0</v>
      </c>
      <c r="L930" s="28">
        <v>0</v>
      </c>
      <c r="M930" s="6">
        <f t="shared" si="43"/>
        <v>3053</v>
      </c>
    </row>
    <row r="931" spans="1:13" ht="22" customHeight="1" x14ac:dyDescent="0.35">
      <c r="A931" s="8"/>
      <c r="B931" s="9">
        <f t="shared" si="44"/>
        <v>929</v>
      </c>
      <c r="C931" s="10" t="s">
        <v>1811</v>
      </c>
      <c r="D931" s="10" t="s">
        <v>1812</v>
      </c>
      <c r="E931" s="11">
        <v>13</v>
      </c>
      <c r="F931" s="12" t="s">
        <v>5</v>
      </c>
      <c r="G931" s="15">
        <v>75.22</v>
      </c>
      <c r="H931" s="14">
        <f t="shared" si="42"/>
        <v>977.86</v>
      </c>
      <c r="I931" s="5">
        <v>0.2</v>
      </c>
      <c r="J931" s="5">
        <v>0.05</v>
      </c>
      <c r="K931" s="28">
        <v>0</v>
      </c>
      <c r="L931" s="28">
        <v>0</v>
      </c>
      <c r="M931" s="6">
        <f t="shared" si="43"/>
        <v>743</v>
      </c>
    </row>
    <row r="932" spans="1:13" ht="44.2" customHeight="1" x14ac:dyDescent="0.35">
      <c r="A932" s="8"/>
      <c r="B932" s="9">
        <f t="shared" si="44"/>
        <v>930</v>
      </c>
      <c r="C932" s="10" t="s">
        <v>1813</v>
      </c>
      <c r="D932" s="10" t="s">
        <v>1814</v>
      </c>
      <c r="E932" s="11">
        <v>1</v>
      </c>
      <c r="F932" s="12" t="s">
        <v>5</v>
      </c>
      <c r="G932" s="15">
        <v>472.61</v>
      </c>
      <c r="H932" s="14">
        <f t="shared" si="42"/>
        <v>472.61</v>
      </c>
      <c r="I932" s="5">
        <v>0.2</v>
      </c>
      <c r="J932" s="5">
        <v>0.05</v>
      </c>
      <c r="K932" s="28">
        <v>0</v>
      </c>
      <c r="L932" s="28">
        <v>0</v>
      </c>
      <c r="M932" s="6">
        <f t="shared" si="43"/>
        <v>359</v>
      </c>
    </row>
    <row r="933" spans="1:13" ht="33" customHeight="1" x14ac:dyDescent="0.35">
      <c r="A933" s="8"/>
      <c r="B933" s="9">
        <f t="shared" si="44"/>
        <v>931</v>
      </c>
      <c r="C933" s="10" t="s">
        <v>1815</v>
      </c>
      <c r="D933" s="10" t="s">
        <v>1816</v>
      </c>
      <c r="E933" s="11">
        <v>6</v>
      </c>
      <c r="F933" s="12" t="s">
        <v>5</v>
      </c>
      <c r="G933" s="15">
        <v>462.98</v>
      </c>
      <c r="H933" s="14">
        <f t="shared" si="42"/>
        <v>2777.88</v>
      </c>
      <c r="I933" s="5">
        <v>0.2</v>
      </c>
      <c r="J933" s="5">
        <v>0.05</v>
      </c>
      <c r="K933" s="28">
        <v>0</v>
      </c>
      <c r="L933" s="28">
        <v>0</v>
      </c>
      <c r="M933" s="6">
        <f t="shared" si="43"/>
        <v>2111</v>
      </c>
    </row>
    <row r="934" spans="1:13" ht="33" customHeight="1" x14ac:dyDescent="0.35">
      <c r="A934" s="8"/>
      <c r="B934" s="9">
        <f t="shared" si="44"/>
        <v>932</v>
      </c>
      <c r="C934" s="10" t="s">
        <v>1817</v>
      </c>
      <c r="D934" s="10" t="s">
        <v>1818</v>
      </c>
      <c r="E934" s="11">
        <v>4</v>
      </c>
      <c r="F934" s="12" t="s">
        <v>5</v>
      </c>
      <c r="G934" s="15">
        <v>462.98</v>
      </c>
      <c r="H934" s="14">
        <f t="shared" si="42"/>
        <v>1851.92</v>
      </c>
      <c r="I934" s="5">
        <v>0.2</v>
      </c>
      <c r="J934" s="5">
        <v>0.05</v>
      </c>
      <c r="K934" s="28">
        <v>0</v>
      </c>
      <c r="L934" s="28">
        <v>0</v>
      </c>
      <c r="M934" s="6">
        <f t="shared" si="43"/>
        <v>1407</v>
      </c>
    </row>
    <row r="935" spans="1:13" ht="22" customHeight="1" x14ac:dyDescent="0.35">
      <c r="A935" s="8"/>
      <c r="B935" s="9">
        <f t="shared" si="44"/>
        <v>933</v>
      </c>
      <c r="C935" s="10" t="s">
        <v>1819</v>
      </c>
      <c r="D935" s="10" t="s">
        <v>1820</v>
      </c>
      <c r="E935" s="11">
        <v>1</v>
      </c>
      <c r="F935" s="12" t="s">
        <v>5</v>
      </c>
      <c r="G935" s="15">
        <v>75.650000000000006</v>
      </c>
      <c r="H935" s="14">
        <f t="shared" si="42"/>
        <v>75.650000000000006</v>
      </c>
      <c r="I935" s="5">
        <v>0.2</v>
      </c>
      <c r="J935" s="5">
        <v>0.05</v>
      </c>
      <c r="K935" s="28">
        <v>0</v>
      </c>
      <c r="L935" s="28">
        <v>0</v>
      </c>
      <c r="M935" s="6">
        <f t="shared" si="43"/>
        <v>57</v>
      </c>
    </row>
    <row r="936" spans="1:13" ht="33" customHeight="1" x14ac:dyDescent="0.35">
      <c r="A936" s="8"/>
      <c r="B936" s="9">
        <f t="shared" si="44"/>
        <v>934</v>
      </c>
      <c r="C936" s="10"/>
      <c r="D936" s="10" t="s">
        <v>1821</v>
      </c>
      <c r="E936" s="11">
        <v>1</v>
      </c>
      <c r="F936" s="12" t="s">
        <v>5</v>
      </c>
      <c r="G936" s="13">
        <v>1997.66</v>
      </c>
      <c r="H936" s="14">
        <f t="shared" si="42"/>
        <v>1997.66</v>
      </c>
      <c r="I936" s="5">
        <v>0.2</v>
      </c>
      <c r="J936" s="5">
        <v>0.05</v>
      </c>
      <c r="K936" s="28">
        <v>0</v>
      </c>
      <c r="L936" s="28">
        <v>0</v>
      </c>
      <c r="M936" s="6">
        <f t="shared" si="43"/>
        <v>1518</v>
      </c>
    </row>
    <row r="937" spans="1:13" ht="44.2" customHeight="1" x14ac:dyDescent="0.35">
      <c r="A937" s="8"/>
      <c r="B937" s="9">
        <f t="shared" si="44"/>
        <v>935</v>
      </c>
      <c r="C937" s="10" t="s">
        <v>1822</v>
      </c>
      <c r="D937" s="10" t="s">
        <v>1823</v>
      </c>
      <c r="E937" s="11">
        <v>1</v>
      </c>
      <c r="F937" s="12" t="s">
        <v>5</v>
      </c>
      <c r="G937" s="15">
        <v>104.28</v>
      </c>
      <c r="H937" s="14">
        <f t="shared" si="42"/>
        <v>104.28</v>
      </c>
      <c r="I937" s="5">
        <v>0.2</v>
      </c>
      <c r="J937" s="5">
        <v>0.05</v>
      </c>
      <c r="K937" s="28">
        <v>0</v>
      </c>
      <c r="L937" s="28">
        <v>0</v>
      </c>
      <c r="M937" s="6">
        <f t="shared" si="43"/>
        <v>79</v>
      </c>
    </row>
    <row r="938" spans="1:13" ht="33" customHeight="1" x14ac:dyDescent="0.35">
      <c r="A938" s="8"/>
      <c r="B938" s="9">
        <f t="shared" si="44"/>
        <v>936</v>
      </c>
      <c r="C938" s="10" t="s">
        <v>1824</v>
      </c>
      <c r="D938" s="10" t="s">
        <v>1825</v>
      </c>
      <c r="E938" s="11">
        <v>1</v>
      </c>
      <c r="F938" s="12" t="s">
        <v>5</v>
      </c>
      <c r="G938" s="13">
        <v>4306.25</v>
      </c>
      <c r="H938" s="14">
        <f t="shared" si="42"/>
        <v>4306.25</v>
      </c>
      <c r="I938" s="5">
        <v>0.2</v>
      </c>
      <c r="J938" s="5">
        <v>0.05</v>
      </c>
      <c r="K938" s="28">
        <v>0</v>
      </c>
      <c r="L938" s="28">
        <v>0</v>
      </c>
      <c r="M938" s="6">
        <f t="shared" si="43"/>
        <v>3273</v>
      </c>
    </row>
    <row r="939" spans="1:13" ht="33" customHeight="1" x14ac:dyDescent="0.35">
      <c r="A939" s="8"/>
      <c r="B939" s="9">
        <f t="shared" si="44"/>
        <v>937</v>
      </c>
      <c r="C939" s="10" t="s">
        <v>1826</v>
      </c>
      <c r="D939" s="10" t="s">
        <v>1827</v>
      </c>
      <c r="E939" s="11">
        <v>1</v>
      </c>
      <c r="F939" s="12" t="s">
        <v>5</v>
      </c>
      <c r="G939" s="13">
        <v>2806.04</v>
      </c>
      <c r="H939" s="14">
        <f t="shared" si="42"/>
        <v>2806.04</v>
      </c>
      <c r="I939" s="5">
        <v>0.2</v>
      </c>
      <c r="J939" s="5">
        <v>0.05</v>
      </c>
      <c r="K939" s="28">
        <v>0</v>
      </c>
      <c r="L939" s="28">
        <v>0</v>
      </c>
      <c r="M939" s="6">
        <f t="shared" si="43"/>
        <v>2133</v>
      </c>
    </row>
    <row r="940" spans="1:13" ht="33" customHeight="1" x14ac:dyDescent="0.35">
      <c r="A940" s="8"/>
      <c r="B940" s="9">
        <f t="shared" si="44"/>
        <v>938</v>
      </c>
      <c r="C940" s="10" t="s">
        <v>1828</v>
      </c>
      <c r="D940" s="10" t="s">
        <v>1829</v>
      </c>
      <c r="E940" s="11">
        <v>3</v>
      </c>
      <c r="F940" s="12" t="s">
        <v>5</v>
      </c>
      <c r="G940" s="15">
        <v>929.87</v>
      </c>
      <c r="H940" s="14">
        <f t="shared" si="42"/>
        <v>2789.61</v>
      </c>
      <c r="I940" s="5">
        <v>0.2</v>
      </c>
      <c r="J940" s="5">
        <v>0.05</v>
      </c>
      <c r="K940" s="28">
        <v>0</v>
      </c>
      <c r="L940" s="28">
        <v>0</v>
      </c>
      <c r="M940" s="6">
        <f t="shared" si="43"/>
        <v>2120</v>
      </c>
    </row>
    <row r="941" spans="1:13" ht="33" customHeight="1" x14ac:dyDescent="0.35">
      <c r="A941" s="8"/>
      <c r="B941" s="9">
        <f t="shared" si="44"/>
        <v>939</v>
      </c>
      <c r="C941" s="10" t="s">
        <v>1830</v>
      </c>
      <c r="D941" s="10" t="s">
        <v>1831</v>
      </c>
      <c r="E941" s="11">
        <v>1</v>
      </c>
      <c r="F941" s="12" t="s">
        <v>5</v>
      </c>
      <c r="G941" s="13">
        <v>49677.71</v>
      </c>
      <c r="H941" s="14">
        <f t="shared" si="42"/>
        <v>49677.71</v>
      </c>
      <c r="I941" s="5">
        <v>0.2</v>
      </c>
      <c r="J941" s="5">
        <v>0.05</v>
      </c>
      <c r="K941" s="28">
        <v>0</v>
      </c>
      <c r="L941" s="28">
        <v>0</v>
      </c>
      <c r="M941" s="6">
        <f t="shared" si="43"/>
        <v>37755</v>
      </c>
    </row>
    <row r="942" spans="1:13" ht="56.2" customHeight="1" x14ac:dyDescent="0.35">
      <c r="A942" s="8"/>
      <c r="B942" s="9">
        <f t="shared" si="44"/>
        <v>940</v>
      </c>
      <c r="C942" s="10" t="s">
        <v>1832</v>
      </c>
      <c r="D942" s="10" t="s">
        <v>1833</v>
      </c>
      <c r="E942" s="11">
        <v>1</v>
      </c>
      <c r="F942" s="12" t="s">
        <v>5</v>
      </c>
      <c r="G942" s="13">
        <v>1049.8499999999999</v>
      </c>
      <c r="H942" s="14">
        <f t="shared" si="42"/>
        <v>1049.8499999999999</v>
      </c>
      <c r="I942" s="5">
        <v>0.2</v>
      </c>
      <c r="J942" s="5">
        <v>0.05</v>
      </c>
      <c r="K942" s="28">
        <v>0</v>
      </c>
      <c r="L942" s="28">
        <v>0</v>
      </c>
      <c r="M942" s="6">
        <f t="shared" si="43"/>
        <v>798</v>
      </c>
    </row>
    <row r="943" spans="1:13" ht="33" customHeight="1" x14ac:dyDescent="0.35">
      <c r="A943" s="8"/>
      <c r="B943" s="9">
        <f t="shared" si="44"/>
        <v>941</v>
      </c>
      <c r="C943" s="10" t="s">
        <v>1834</v>
      </c>
      <c r="D943" s="10" t="s">
        <v>1835</v>
      </c>
      <c r="E943" s="11">
        <v>1</v>
      </c>
      <c r="F943" s="12" t="s">
        <v>5</v>
      </c>
      <c r="G943" s="15">
        <v>532.22</v>
      </c>
      <c r="H943" s="14">
        <f t="shared" si="42"/>
        <v>532.22</v>
      </c>
      <c r="I943" s="5">
        <v>0.2</v>
      </c>
      <c r="J943" s="5">
        <v>0.05</v>
      </c>
      <c r="K943" s="28">
        <v>0</v>
      </c>
      <c r="L943" s="28">
        <v>0</v>
      </c>
      <c r="M943" s="6">
        <f t="shared" si="43"/>
        <v>404</v>
      </c>
    </row>
    <row r="944" spans="1:13" ht="44.2" customHeight="1" x14ac:dyDescent="0.35">
      <c r="A944" s="8"/>
      <c r="B944" s="9">
        <f t="shared" si="44"/>
        <v>942</v>
      </c>
      <c r="C944" s="10" t="s">
        <v>1836</v>
      </c>
      <c r="D944" s="10" t="s">
        <v>1837</v>
      </c>
      <c r="E944" s="11">
        <v>8</v>
      </c>
      <c r="F944" s="12" t="s">
        <v>5</v>
      </c>
      <c r="G944" s="15">
        <v>93.87</v>
      </c>
      <c r="H944" s="14">
        <f t="shared" si="42"/>
        <v>750.96</v>
      </c>
      <c r="I944" s="5">
        <v>0.2</v>
      </c>
      <c r="J944" s="5">
        <v>0.05</v>
      </c>
      <c r="K944" s="28">
        <v>0</v>
      </c>
      <c r="L944" s="28">
        <v>0</v>
      </c>
      <c r="M944" s="6">
        <f t="shared" si="43"/>
        <v>571</v>
      </c>
    </row>
    <row r="945" spans="1:13" ht="22" customHeight="1" x14ac:dyDescent="0.35">
      <c r="A945" s="8"/>
      <c r="B945" s="9">
        <f t="shared" si="44"/>
        <v>943</v>
      </c>
      <c r="C945" s="10" t="s">
        <v>1838</v>
      </c>
      <c r="D945" s="10" t="s">
        <v>1839</v>
      </c>
      <c r="E945" s="11">
        <v>1</v>
      </c>
      <c r="F945" s="12" t="s">
        <v>5</v>
      </c>
      <c r="G945" s="15">
        <v>56.87</v>
      </c>
      <c r="H945" s="14">
        <f t="shared" si="42"/>
        <v>56.87</v>
      </c>
      <c r="I945" s="5">
        <v>0.2</v>
      </c>
      <c r="J945" s="5">
        <v>0.05</v>
      </c>
      <c r="K945" s="28">
        <v>0</v>
      </c>
      <c r="L945" s="28">
        <v>0</v>
      </c>
      <c r="M945" s="6">
        <f t="shared" si="43"/>
        <v>43</v>
      </c>
    </row>
    <row r="946" spans="1:13" ht="44.2" customHeight="1" x14ac:dyDescent="0.35">
      <c r="A946" s="8"/>
      <c r="B946" s="9">
        <f t="shared" si="44"/>
        <v>944</v>
      </c>
      <c r="C946" s="10" t="s">
        <v>1840</v>
      </c>
      <c r="D946" s="10" t="s">
        <v>1841</v>
      </c>
      <c r="E946" s="11">
        <v>2</v>
      </c>
      <c r="F946" s="12" t="s">
        <v>5</v>
      </c>
      <c r="G946" s="13">
        <v>3767.17</v>
      </c>
      <c r="H946" s="14">
        <f t="shared" si="42"/>
        <v>7534.34</v>
      </c>
      <c r="I946" s="5">
        <v>0.2</v>
      </c>
      <c r="J946" s="5">
        <v>0.05</v>
      </c>
      <c r="K946" s="28">
        <v>0</v>
      </c>
      <c r="L946" s="28">
        <v>0</v>
      </c>
      <c r="M946" s="6">
        <f t="shared" si="43"/>
        <v>5726</v>
      </c>
    </row>
    <row r="947" spans="1:13" ht="33" customHeight="1" x14ac:dyDescent="0.35">
      <c r="A947" s="8"/>
      <c r="B947" s="9">
        <f t="shared" si="44"/>
        <v>945</v>
      </c>
      <c r="C947" s="10" t="s">
        <v>1842</v>
      </c>
      <c r="D947" s="10" t="s">
        <v>1843</v>
      </c>
      <c r="E947" s="11">
        <v>4</v>
      </c>
      <c r="F947" s="12" t="s">
        <v>53</v>
      </c>
      <c r="G947" s="15">
        <v>175</v>
      </c>
      <c r="H947" s="14">
        <f t="shared" si="42"/>
        <v>700</v>
      </c>
      <c r="I947" s="5">
        <v>0.2</v>
      </c>
      <c r="J947" s="5">
        <v>0.05</v>
      </c>
      <c r="K947" s="28">
        <v>0</v>
      </c>
      <c r="L947" s="28">
        <v>0</v>
      </c>
      <c r="M947" s="6">
        <f t="shared" si="43"/>
        <v>532</v>
      </c>
    </row>
    <row r="948" spans="1:13" ht="33" customHeight="1" x14ac:dyDescent="0.35">
      <c r="A948" s="8"/>
      <c r="B948" s="9">
        <f t="shared" si="44"/>
        <v>946</v>
      </c>
      <c r="C948" s="10" t="s">
        <v>1844</v>
      </c>
      <c r="D948" s="10" t="s">
        <v>1845</v>
      </c>
      <c r="E948" s="11">
        <v>12</v>
      </c>
      <c r="F948" s="12" t="s">
        <v>53</v>
      </c>
      <c r="G948" s="15">
        <v>258.95999999999998</v>
      </c>
      <c r="H948" s="14">
        <f t="shared" si="42"/>
        <v>3107.5199999999995</v>
      </c>
      <c r="I948" s="5">
        <v>0.2</v>
      </c>
      <c r="J948" s="5">
        <v>0.05</v>
      </c>
      <c r="K948" s="28">
        <v>0</v>
      </c>
      <c r="L948" s="28">
        <v>0</v>
      </c>
      <c r="M948" s="6">
        <f t="shared" si="43"/>
        <v>2362</v>
      </c>
    </row>
    <row r="949" spans="1:13" ht="22" customHeight="1" x14ac:dyDescent="0.35">
      <c r="A949" s="8"/>
      <c r="B949" s="9">
        <f t="shared" si="44"/>
        <v>947</v>
      </c>
      <c r="C949" s="10" t="s">
        <v>1846</v>
      </c>
      <c r="D949" s="10" t="s">
        <v>1847</v>
      </c>
      <c r="E949" s="11">
        <v>398</v>
      </c>
      <c r="F949" s="12" t="s">
        <v>5</v>
      </c>
      <c r="G949" s="15">
        <v>5.83</v>
      </c>
      <c r="H949" s="14">
        <f t="shared" si="42"/>
        <v>2320.34</v>
      </c>
      <c r="I949" s="5">
        <v>0.2</v>
      </c>
      <c r="J949" s="5">
        <v>0.05</v>
      </c>
      <c r="K949" s="28">
        <v>0</v>
      </c>
      <c r="L949" s="28">
        <v>0</v>
      </c>
      <c r="M949" s="6">
        <f t="shared" si="43"/>
        <v>1763</v>
      </c>
    </row>
    <row r="950" spans="1:13" ht="33" customHeight="1" x14ac:dyDescent="0.35">
      <c r="A950" s="8"/>
      <c r="B950" s="9">
        <f t="shared" si="44"/>
        <v>948</v>
      </c>
      <c r="C950" s="10" t="s">
        <v>1848</v>
      </c>
      <c r="D950" s="10" t="s">
        <v>1849</v>
      </c>
      <c r="E950" s="16">
        <v>5000</v>
      </c>
      <c r="F950" s="12" t="s">
        <v>5</v>
      </c>
      <c r="G950" s="15">
        <v>0.97</v>
      </c>
      <c r="H950" s="14">
        <f t="shared" si="42"/>
        <v>4850</v>
      </c>
      <c r="I950" s="5">
        <v>0.2</v>
      </c>
      <c r="J950" s="5">
        <v>0.05</v>
      </c>
      <c r="K950" s="28">
        <v>0</v>
      </c>
      <c r="L950" s="28">
        <v>0</v>
      </c>
      <c r="M950" s="6">
        <f t="shared" si="43"/>
        <v>3686</v>
      </c>
    </row>
    <row r="951" spans="1:13" ht="22" customHeight="1" x14ac:dyDescent="0.35">
      <c r="A951" s="8"/>
      <c r="B951" s="9">
        <f t="shared" si="44"/>
        <v>949</v>
      </c>
      <c r="C951" s="10" t="s">
        <v>1850</v>
      </c>
      <c r="D951" s="10" t="s">
        <v>1851</v>
      </c>
      <c r="E951" s="11">
        <v>200</v>
      </c>
      <c r="F951" s="12" t="s">
        <v>5</v>
      </c>
      <c r="G951" s="15">
        <v>0.56000000000000005</v>
      </c>
      <c r="H951" s="14">
        <f t="shared" si="42"/>
        <v>112.00000000000001</v>
      </c>
      <c r="I951" s="5">
        <v>0.2</v>
      </c>
      <c r="J951" s="5">
        <v>0.05</v>
      </c>
      <c r="K951" s="28">
        <v>0</v>
      </c>
      <c r="L951" s="28">
        <v>0</v>
      </c>
      <c r="M951" s="6">
        <f t="shared" si="43"/>
        <v>85</v>
      </c>
    </row>
    <row r="952" spans="1:13" ht="33" customHeight="1" x14ac:dyDescent="0.35">
      <c r="A952" s="8"/>
      <c r="B952" s="9">
        <f t="shared" si="44"/>
        <v>950</v>
      </c>
      <c r="C952" s="10" t="s">
        <v>1852</v>
      </c>
      <c r="D952" s="10" t="s">
        <v>1853</v>
      </c>
      <c r="E952" s="11">
        <v>200</v>
      </c>
      <c r="F952" s="12" t="s">
        <v>5</v>
      </c>
      <c r="G952" s="15">
        <v>1.23</v>
      </c>
      <c r="H952" s="14">
        <f t="shared" si="42"/>
        <v>246</v>
      </c>
      <c r="I952" s="5">
        <v>0.2</v>
      </c>
      <c r="J952" s="5">
        <v>0.05</v>
      </c>
      <c r="K952" s="28">
        <v>0</v>
      </c>
      <c r="L952" s="28">
        <v>0</v>
      </c>
      <c r="M952" s="6">
        <f t="shared" si="43"/>
        <v>187</v>
      </c>
    </row>
    <row r="953" spans="1:13" ht="33" customHeight="1" x14ac:dyDescent="0.35">
      <c r="A953" s="8"/>
      <c r="B953" s="9">
        <f t="shared" si="44"/>
        <v>951</v>
      </c>
      <c r="C953" s="10" t="s">
        <v>1854</v>
      </c>
      <c r="D953" s="10" t="s">
        <v>1855</v>
      </c>
      <c r="E953" s="11">
        <v>211</v>
      </c>
      <c r="F953" s="12" t="s">
        <v>5</v>
      </c>
      <c r="G953" s="15">
        <v>1.26</v>
      </c>
      <c r="H953" s="14">
        <f t="shared" si="42"/>
        <v>265.86</v>
      </c>
      <c r="I953" s="5">
        <v>0.2</v>
      </c>
      <c r="J953" s="5">
        <v>0.05</v>
      </c>
      <c r="K953" s="28">
        <v>0</v>
      </c>
      <c r="L953" s="28">
        <v>0</v>
      </c>
      <c r="M953" s="6">
        <f t="shared" si="43"/>
        <v>202</v>
      </c>
    </row>
    <row r="954" spans="1:13" ht="44.2" customHeight="1" x14ac:dyDescent="0.35">
      <c r="A954" s="8"/>
      <c r="B954" s="9">
        <f t="shared" si="44"/>
        <v>952</v>
      </c>
      <c r="C954" s="10" t="s">
        <v>1856</v>
      </c>
      <c r="D954" s="10" t="s">
        <v>1857</v>
      </c>
      <c r="E954" s="11">
        <v>600</v>
      </c>
      <c r="F954" s="12" t="s">
        <v>5</v>
      </c>
      <c r="G954" s="15">
        <v>1.83</v>
      </c>
      <c r="H954" s="14">
        <f t="shared" si="42"/>
        <v>1098</v>
      </c>
      <c r="I954" s="5">
        <v>0.2</v>
      </c>
      <c r="J954" s="5">
        <v>0.05</v>
      </c>
      <c r="K954" s="28">
        <v>0</v>
      </c>
      <c r="L954" s="28">
        <v>0</v>
      </c>
      <c r="M954" s="6">
        <f t="shared" si="43"/>
        <v>834</v>
      </c>
    </row>
    <row r="955" spans="1:13" ht="33" customHeight="1" x14ac:dyDescent="0.35">
      <c r="A955" s="8"/>
      <c r="B955" s="9">
        <f t="shared" si="44"/>
        <v>953</v>
      </c>
      <c r="C955" s="10" t="s">
        <v>1858</v>
      </c>
      <c r="D955" s="10" t="s">
        <v>1859</v>
      </c>
      <c r="E955" s="11">
        <v>350</v>
      </c>
      <c r="F955" s="12" t="s">
        <v>5</v>
      </c>
      <c r="G955" s="15">
        <v>4.38</v>
      </c>
      <c r="H955" s="14">
        <f t="shared" si="42"/>
        <v>1533</v>
      </c>
      <c r="I955" s="5">
        <v>0.2</v>
      </c>
      <c r="J955" s="5">
        <v>0.05</v>
      </c>
      <c r="K955" s="28">
        <v>0</v>
      </c>
      <c r="L955" s="28">
        <v>0</v>
      </c>
      <c r="M955" s="6">
        <f t="shared" si="43"/>
        <v>1165</v>
      </c>
    </row>
    <row r="956" spans="1:13" ht="44.2" customHeight="1" x14ac:dyDescent="0.35">
      <c r="A956" s="8"/>
      <c r="B956" s="9">
        <f t="shared" si="44"/>
        <v>954</v>
      </c>
      <c r="C956" s="10" t="s">
        <v>1860</v>
      </c>
      <c r="D956" s="10" t="s">
        <v>1861</v>
      </c>
      <c r="E956" s="11">
        <v>250</v>
      </c>
      <c r="F956" s="12" t="s">
        <v>5</v>
      </c>
      <c r="G956" s="15">
        <v>6.25</v>
      </c>
      <c r="H956" s="14">
        <f t="shared" si="42"/>
        <v>1562.5</v>
      </c>
      <c r="I956" s="5">
        <v>0.2</v>
      </c>
      <c r="J956" s="5">
        <v>0.05</v>
      </c>
      <c r="K956" s="28">
        <v>0</v>
      </c>
      <c r="L956" s="28">
        <v>0</v>
      </c>
      <c r="M956" s="6">
        <f t="shared" si="43"/>
        <v>1188</v>
      </c>
    </row>
    <row r="957" spans="1:13" ht="33" customHeight="1" x14ac:dyDescent="0.35">
      <c r="A957" s="8"/>
      <c r="B957" s="9">
        <f t="shared" si="44"/>
        <v>955</v>
      </c>
      <c r="C957" s="10" t="s">
        <v>1862</v>
      </c>
      <c r="D957" s="10" t="s">
        <v>1863</v>
      </c>
      <c r="E957" s="11">
        <v>400</v>
      </c>
      <c r="F957" s="12" t="s">
        <v>5</v>
      </c>
      <c r="G957" s="15">
        <v>12.19</v>
      </c>
      <c r="H957" s="14">
        <f t="shared" si="42"/>
        <v>4876</v>
      </c>
      <c r="I957" s="5">
        <v>0.2</v>
      </c>
      <c r="J957" s="5">
        <v>0.05</v>
      </c>
      <c r="K957" s="28">
        <v>0</v>
      </c>
      <c r="L957" s="28">
        <v>0</v>
      </c>
      <c r="M957" s="6">
        <f t="shared" si="43"/>
        <v>3706</v>
      </c>
    </row>
    <row r="958" spans="1:13" ht="33" customHeight="1" x14ac:dyDescent="0.35">
      <c r="A958" s="8"/>
      <c r="B958" s="9">
        <f t="shared" si="44"/>
        <v>956</v>
      </c>
      <c r="C958" s="10" t="s">
        <v>1864</v>
      </c>
      <c r="D958" s="10" t="s">
        <v>1865</v>
      </c>
      <c r="E958" s="11">
        <v>100</v>
      </c>
      <c r="F958" s="12" t="s">
        <v>5</v>
      </c>
      <c r="G958" s="15">
        <v>1.1200000000000001</v>
      </c>
      <c r="H958" s="14">
        <f t="shared" si="42"/>
        <v>112.00000000000001</v>
      </c>
      <c r="I958" s="5">
        <v>0.2</v>
      </c>
      <c r="J958" s="5">
        <v>0.05</v>
      </c>
      <c r="K958" s="28">
        <v>0</v>
      </c>
      <c r="L958" s="28">
        <v>0</v>
      </c>
      <c r="M958" s="6">
        <f t="shared" si="43"/>
        <v>85</v>
      </c>
    </row>
    <row r="959" spans="1:13" ht="22" customHeight="1" x14ac:dyDescent="0.35">
      <c r="A959" s="8"/>
      <c r="B959" s="9">
        <f t="shared" si="44"/>
        <v>957</v>
      </c>
      <c r="C959" s="10" t="s">
        <v>1866</v>
      </c>
      <c r="D959" s="10" t="s">
        <v>1867</v>
      </c>
      <c r="E959" s="11">
        <v>35</v>
      </c>
      <c r="F959" s="12" t="s">
        <v>5</v>
      </c>
      <c r="G959" s="15">
        <v>3.67</v>
      </c>
      <c r="H959" s="14">
        <f t="shared" si="42"/>
        <v>128.44999999999999</v>
      </c>
      <c r="I959" s="5">
        <v>0.2</v>
      </c>
      <c r="J959" s="5">
        <v>0.05</v>
      </c>
      <c r="K959" s="28">
        <v>0</v>
      </c>
      <c r="L959" s="28">
        <v>0</v>
      </c>
      <c r="M959" s="6">
        <f t="shared" si="43"/>
        <v>98</v>
      </c>
    </row>
    <row r="960" spans="1:13" ht="22" customHeight="1" x14ac:dyDescent="0.35">
      <c r="A960" s="8"/>
      <c r="B960" s="9">
        <f t="shared" si="44"/>
        <v>958</v>
      </c>
      <c r="C960" s="10" t="s">
        <v>1868</v>
      </c>
      <c r="D960" s="10" t="s">
        <v>1869</v>
      </c>
      <c r="E960" s="11">
        <v>50</v>
      </c>
      <c r="F960" s="12" t="s">
        <v>5</v>
      </c>
      <c r="G960" s="15">
        <v>0.88</v>
      </c>
      <c r="H960" s="14">
        <f t="shared" si="42"/>
        <v>44</v>
      </c>
      <c r="I960" s="5">
        <v>0.2</v>
      </c>
      <c r="J960" s="5">
        <v>0.05</v>
      </c>
      <c r="K960" s="28">
        <v>0</v>
      </c>
      <c r="L960" s="28">
        <v>0</v>
      </c>
      <c r="M960" s="6">
        <f t="shared" si="43"/>
        <v>33</v>
      </c>
    </row>
    <row r="961" spans="1:13" ht="33" customHeight="1" x14ac:dyDescent="0.35">
      <c r="A961" s="8"/>
      <c r="B961" s="9">
        <f t="shared" si="44"/>
        <v>959</v>
      </c>
      <c r="C961" s="10" t="s">
        <v>1870</v>
      </c>
      <c r="D961" s="10" t="s">
        <v>1871</v>
      </c>
      <c r="E961" s="11">
        <v>1</v>
      </c>
      <c r="F961" s="12" t="s">
        <v>5</v>
      </c>
      <c r="G961" s="15">
        <v>3.92</v>
      </c>
      <c r="H961" s="14">
        <f t="shared" si="42"/>
        <v>3.92</v>
      </c>
      <c r="I961" s="5">
        <v>0.2</v>
      </c>
      <c r="J961" s="5">
        <v>0.05</v>
      </c>
      <c r="K961" s="28">
        <v>0</v>
      </c>
      <c r="L961" s="28">
        <v>0</v>
      </c>
      <c r="M961" s="6">
        <f t="shared" si="43"/>
        <v>3</v>
      </c>
    </row>
    <row r="962" spans="1:13" ht="33" customHeight="1" x14ac:dyDescent="0.35">
      <c r="A962" s="8"/>
      <c r="B962" s="9">
        <f t="shared" si="44"/>
        <v>960</v>
      </c>
      <c r="C962" s="10" t="s">
        <v>1872</v>
      </c>
      <c r="D962" s="10" t="s">
        <v>1873</v>
      </c>
      <c r="E962" s="11">
        <v>1</v>
      </c>
      <c r="F962" s="12" t="s">
        <v>5</v>
      </c>
      <c r="G962" s="15">
        <v>281.75</v>
      </c>
      <c r="H962" s="14">
        <f t="shared" si="42"/>
        <v>281.75</v>
      </c>
      <c r="I962" s="5">
        <v>0.2</v>
      </c>
      <c r="J962" s="5">
        <v>0.05</v>
      </c>
      <c r="K962" s="28">
        <v>0</v>
      </c>
      <c r="L962" s="28">
        <v>0</v>
      </c>
      <c r="M962" s="6">
        <f t="shared" si="43"/>
        <v>214</v>
      </c>
    </row>
    <row r="963" spans="1:13" ht="56.2" customHeight="1" x14ac:dyDescent="0.35">
      <c r="A963" s="8"/>
      <c r="B963" s="9">
        <f t="shared" si="44"/>
        <v>961</v>
      </c>
      <c r="C963" s="10" t="s">
        <v>1874</v>
      </c>
      <c r="D963" s="10" t="s">
        <v>1875</v>
      </c>
      <c r="E963" s="11">
        <v>3</v>
      </c>
      <c r="F963" s="12" t="s">
        <v>5</v>
      </c>
      <c r="G963" s="15">
        <v>330.63</v>
      </c>
      <c r="H963" s="14">
        <f t="shared" ref="H963:H1026" si="45">E963*G963</f>
        <v>991.89</v>
      </c>
      <c r="I963" s="5">
        <v>0.2</v>
      </c>
      <c r="J963" s="5">
        <v>0.05</v>
      </c>
      <c r="K963" s="28">
        <v>0</v>
      </c>
      <c r="L963" s="28">
        <v>0</v>
      </c>
      <c r="M963" s="6">
        <f t="shared" si="43"/>
        <v>754</v>
      </c>
    </row>
    <row r="964" spans="1:13" ht="33" customHeight="1" x14ac:dyDescent="0.35">
      <c r="A964" s="8"/>
      <c r="B964" s="9">
        <f t="shared" si="44"/>
        <v>962</v>
      </c>
      <c r="C964" s="10" t="s">
        <v>1876</v>
      </c>
      <c r="D964" s="10" t="s">
        <v>1877</v>
      </c>
      <c r="E964" s="11">
        <v>2</v>
      </c>
      <c r="F964" s="12" t="s">
        <v>5</v>
      </c>
      <c r="G964" s="15">
        <v>788.75</v>
      </c>
      <c r="H964" s="14">
        <f t="shared" si="45"/>
        <v>1577.5</v>
      </c>
      <c r="I964" s="5">
        <v>0.2</v>
      </c>
      <c r="J964" s="5">
        <v>0.05</v>
      </c>
      <c r="K964" s="28">
        <v>0</v>
      </c>
      <c r="L964" s="28">
        <v>0</v>
      </c>
      <c r="M964" s="6">
        <f t="shared" ref="M964:M1027" si="46">ROUND(H964*(1-I964)*(1-J964),0)</f>
        <v>1199</v>
      </c>
    </row>
    <row r="965" spans="1:13" ht="22" customHeight="1" x14ac:dyDescent="0.35">
      <c r="A965" s="8"/>
      <c r="B965" s="9">
        <f t="shared" ref="B965:B1028" si="47">B964+1</f>
        <v>963</v>
      </c>
      <c r="C965" s="10" t="s">
        <v>1878</v>
      </c>
      <c r="D965" s="10" t="s">
        <v>1879</v>
      </c>
      <c r="E965" s="11">
        <v>2</v>
      </c>
      <c r="F965" s="12" t="s">
        <v>5</v>
      </c>
      <c r="G965" s="15">
        <v>803.75</v>
      </c>
      <c r="H965" s="14">
        <f t="shared" si="45"/>
        <v>1607.5</v>
      </c>
      <c r="I965" s="5">
        <v>0.2</v>
      </c>
      <c r="J965" s="5">
        <v>0.05</v>
      </c>
      <c r="K965" s="28">
        <v>0</v>
      </c>
      <c r="L965" s="28">
        <v>0</v>
      </c>
      <c r="M965" s="6">
        <f t="shared" si="46"/>
        <v>1222</v>
      </c>
    </row>
    <row r="966" spans="1:13" ht="11.2" customHeight="1" x14ac:dyDescent="0.35">
      <c r="A966" s="8"/>
      <c r="B966" s="9">
        <f t="shared" si="47"/>
        <v>964</v>
      </c>
      <c r="C966" s="10" t="s">
        <v>1880</v>
      </c>
      <c r="D966" s="10" t="s">
        <v>1881</v>
      </c>
      <c r="E966" s="11">
        <v>1</v>
      </c>
      <c r="F966" s="12" t="s">
        <v>5</v>
      </c>
      <c r="G966" s="13">
        <v>1424.67</v>
      </c>
      <c r="H966" s="14">
        <f t="shared" si="45"/>
        <v>1424.67</v>
      </c>
      <c r="I966" s="5">
        <v>0.2</v>
      </c>
      <c r="J966" s="5">
        <v>0.05</v>
      </c>
      <c r="K966" s="28">
        <v>0</v>
      </c>
      <c r="L966" s="28">
        <v>0</v>
      </c>
      <c r="M966" s="6">
        <f t="shared" si="46"/>
        <v>1083</v>
      </c>
    </row>
    <row r="967" spans="1:13" ht="22" customHeight="1" x14ac:dyDescent="0.35">
      <c r="A967" s="8"/>
      <c r="B967" s="9">
        <f t="shared" si="47"/>
        <v>965</v>
      </c>
      <c r="C967" s="10" t="s">
        <v>1882</v>
      </c>
      <c r="D967" s="10" t="s">
        <v>1883</v>
      </c>
      <c r="E967" s="11">
        <v>1</v>
      </c>
      <c r="F967" s="12" t="s">
        <v>5</v>
      </c>
      <c r="G967" s="13">
        <v>6441.58</v>
      </c>
      <c r="H967" s="14">
        <f t="shared" si="45"/>
        <v>6441.58</v>
      </c>
      <c r="I967" s="5">
        <v>0.2</v>
      </c>
      <c r="J967" s="5">
        <v>0.05</v>
      </c>
      <c r="K967" s="28">
        <v>0</v>
      </c>
      <c r="L967" s="28">
        <v>0</v>
      </c>
      <c r="M967" s="6">
        <f t="shared" si="46"/>
        <v>4896</v>
      </c>
    </row>
    <row r="968" spans="1:13" ht="56.2" customHeight="1" x14ac:dyDescent="0.35">
      <c r="A968" s="8"/>
      <c r="B968" s="9">
        <f t="shared" si="47"/>
        <v>966</v>
      </c>
      <c r="C968" s="10" t="s">
        <v>1884</v>
      </c>
      <c r="D968" s="10" t="s">
        <v>1885</v>
      </c>
      <c r="E968" s="11">
        <v>1</v>
      </c>
      <c r="F968" s="12" t="s">
        <v>5</v>
      </c>
      <c r="G968" s="13">
        <v>8039.2</v>
      </c>
      <c r="H968" s="14">
        <f t="shared" si="45"/>
        <v>8039.2</v>
      </c>
      <c r="I968" s="5">
        <v>0.2</v>
      </c>
      <c r="J968" s="5">
        <v>0.05</v>
      </c>
      <c r="K968" s="28">
        <v>0</v>
      </c>
      <c r="L968" s="28">
        <v>0</v>
      </c>
      <c r="M968" s="6">
        <f t="shared" si="46"/>
        <v>6110</v>
      </c>
    </row>
    <row r="969" spans="1:13" ht="33" customHeight="1" x14ac:dyDescent="0.35">
      <c r="A969" s="8"/>
      <c r="B969" s="9">
        <f t="shared" si="47"/>
        <v>967</v>
      </c>
      <c r="C969" s="10" t="s">
        <v>1886</v>
      </c>
      <c r="D969" s="10" t="s">
        <v>1887</v>
      </c>
      <c r="E969" s="11">
        <v>5</v>
      </c>
      <c r="F969" s="12" t="s">
        <v>5</v>
      </c>
      <c r="G969" s="15">
        <v>24.09</v>
      </c>
      <c r="H969" s="14">
        <f t="shared" si="45"/>
        <v>120.45</v>
      </c>
      <c r="I969" s="5">
        <v>0.2</v>
      </c>
      <c r="J969" s="5">
        <v>0.05</v>
      </c>
      <c r="K969" s="28">
        <v>0</v>
      </c>
      <c r="L969" s="28">
        <v>0</v>
      </c>
      <c r="M969" s="6">
        <f t="shared" si="46"/>
        <v>92</v>
      </c>
    </row>
    <row r="970" spans="1:13" ht="44.2" customHeight="1" x14ac:dyDescent="0.35">
      <c r="A970" s="8"/>
      <c r="B970" s="9">
        <f t="shared" si="47"/>
        <v>968</v>
      </c>
      <c r="C970" s="10" t="s">
        <v>1888</v>
      </c>
      <c r="D970" s="10" t="s">
        <v>1889</v>
      </c>
      <c r="E970" s="11">
        <v>5</v>
      </c>
      <c r="F970" s="12" t="s">
        <v>5</v>
      </c>
      <c r="G970" s="15">
        <v>62.5</v>
      </c>
      <c r="H970" s="14">
        <f t="shared" si="45"/>
        <v>312.5</v>
      </c>
      <c r="I970" s="5">
        <v>0.2</v>
      </c>
      <c r="J970" s="5">
        <v>0.05</v>
      </c>
      <c r="K970" s="28">
        <v>0</v>
      </c>
      <c r="L970" s="28">
        <v>0</v>
      </c>
      <c r="M970" s="6">
        <f t="shared" si="46"/>
        <v>238</v>
      </c>
    </row>
    <row r="971" spans="1:13" ht="33" customHeight="1" x14ac:dyDescent="0.35">
      <c r="A971" s="8"/>
      <c r="B971" s="9">
        <f t="shared" si="47"/>
        <v>969</v>
      </c>
      <c r="C971" s="10" t="s">
        <v>1890</v>
      </c>
      <c r="D971" s="10" t="s">
        <v>1891</v>
      </c>
      <c r="E971" s="11">
        <v>5</v>
      </c>
      <c r="F971" s="12" t="s">
        <v>5</v>
      </c>
      <c r="G971" s="15">
        <v>62.5</v>
      </c>
      <c r="H971" s="14">
        <f t="shared" si="45"/>
        <v>312.5</v>
      </c>
      <c r="I971" s="5">
        <v>0.2</v>
      </c>
      <c r="J971" s="5">
        <v>0.05</v>
      </c>
      <c r="K971" s="28">
        <v>0</v>
      </c>
      <c r="L971" s="28">
        <v>0</v>
      </c>
      <c r="M971" s="6">
        <f t="shared" si="46"/>
        <v>238</v>
      </c>
    </row>
    <row r="972" spans="1:13" ht="22" customHeight="1" x14ac:dyDescent="0.35">
      <c r="A972" s="8"/>
      <c r="B972" s="9">
        <f t="shared" si="47"/>
        <v>970</v>
      </c>
      <c r="C972" s="10" t="s">
        <v>1060</v>
      </c>
      <c r="D972" s="10" t="s">
        <v>1892</v>
      </c>
      <c r="E972" s="11">
        <v>4</v>
      </c>
      <c r="F972" s="12" t="s">
        <v>5</v>
      </c>
      <c r="G972" s="15">
        <v>243.25</v>
      </c>
      <c r="H972" s="14">
        <f t="shared" si="45"/>
        <v>973</v>
      </c>
      <c r="I972" s="5">
        <v>0.2</v>
      </c>
      <c r="J972" s="5">
        <v>0.05</v>
      </c>
      <c r="K972" s="28">
        <v>0</v>
      </c>
      <c r="L972" s="28">
        <v>0</v>
      </c>
      <c r="M972" s="6">
        <f t="shared" si="46"/>
        <v>739</v>
      </c>
    </row>
    <row r="973" spans="1:13" ht="22" customHeight="1" x14ac:dyDescent="0.35">
      <c r="A973" s="8"/>
      <c r="B973" s="9">
        <f t="shared" si="47"/>
        <v>971</v>
      </c>
      <c r="C973" s="10" t="s">
        <v>1893</v>
      </c>
      <c r="D973" s="10" t="s">
        <v>1894</v>
      </c>
      <c r="E973" s="11">
        <v>18</v>
      </c>
      <c r="F973" s="12" t="s">
        <v>5</v>
      </c>
      <c r="G973" s="15">
        <v>689.5</v>
      </c>
      <c r="H973" s="14">
        <f t="shared" si="45"/>
        <v>12411</v>
      </c>
      <c r="I973" s="5">
        <v>0.2</v>
      </c>
      <c r="J973" s="5">
        <v>0.05</v>
      </c>
      <c r="K973" s="28">
        <v>0</v>
      </c>
      <c r="L973" s="28">
        <v>0</v>
      </c>
      <c r="M973" s="6">
        <f t="shared" si="46"/>
        <v>9432</v>
      </c>
    </row>
    <row r="974" spans="1:13" ht="44.2" customHeight="1" x14ac:dyDescent="0.35">
      <c r="A974" s="8"/>
      <c r="B974" s="9">
        <f t="shared" si="47"/>
        <v>972</v>
      </c>
      <c r="C974" s="10" t="s">
        <v>1895</v>
      </c>
      <c r="D974" s="10" t="s">
        <v>1896</v>
      </c>
      <c r="E974" s="11">
        <v>25</v>
      </c>
      <c r="F974" s="12" t="s">
        <v>5</v>
      </c>
      <c r="G974" s="15">
        <v>28.67</v>
      </c>
      <c r="H974" s="14">
        <f t="shared" si="45"/>
        <v>716.75</v>
      </c>
      <c r="I974" s="5">
        <v>0.2</v>
      </c>
      <c r="J974" s="5">
        <v>0.05</v>
      </c>
      <c r="K974" s="28">
        <v>0</v>
      </c>
      <c r="L974" s="28">
        <v>0</v>
      </c>
      <c r="M974" s="6">
        <f t="shared" si="46"/>
        <v>545</v>
      </c>
    </row>
    <row r="975" spans="1:13" ht="22" customHeight="1" x14ac:dyDescent="0.35">
      <c r="A975" s="8"/>
      <c r="B975" s="9">
        <f t="shared" si="47"/>
        <v>973</v>
      </c>
      <c r="C975" s="10" t="s">
        <v>1897</v>
      </c>
      <c r="D975" s="10" t="s">
        <v>1898</v>
      </c>
      <c r="E975" s="11">
        <v>8</v>
      </c>
      <c r="F975" s="12" t="s">
        <v>5</v>
      </c>
      <c r="G975" s="15">
        <v>2.4</v>
      </c>
      <c r="H975" s="14">
        <f t="shared" si="45"/>
        <v>19.2</v>
      </c>
      <c r="I975" s="5">
        <v>0.2</v>
      </c>
      <c r="J975" s="5">
        <v>0.05</v>
      </c>
      <c r="K975" s="28">
        <v>0</v>
      </c>
      <c r="L975" s="28">
        <v>0</v>
      </c>
      <c r="M975" s="6">
        <f t="shared" si="46"/>
        <v>15</v>
      </c>
    </row>
    <row r="976" spans="1:13" ht="33" customHeight="1" x14ac:dyDescent="0.35">
      <c r="A976" s="8"/>
      <c r="B976" s="9">
        <f t="shared" si="47"/>
        <v>974</v>
      </c>
      <c r="C976" s="10" t="s">
        <v>1899</v>
      </c>
      <c r="D976" s="10" t="s">
        <v>1900</v>
      </c>
      <c r="E976" s="11">
        <v>28</v>
      </c>
      <c r="F976" s="12" t="s">
        <v>5</v>
      </c>
      <c r="G976" s="15">
        <v>4.5199999999999996</v>
      </c>
      <c r="H976" s="14">
        <f t="shared" si="45"/>
        <v>126.55999999999999</v>
      </c>
      <c r="I976" s="5">
        <v>0.2</v>
      </c>
      <c r="J976" s="5">
        <v>0.05</v>
      </c>
      <c r="K976" s="28">
        <v>0</v>
      </c>
      <c r="L976" s="28">
        <v>0</v>
      </c>
      <c r="M976" s="6">
        <f t="shared" si="46"/>
        <v>96</v>
      </c>
    </row>
    <row r="977" spans="1:13" ht="44.2" customHeight="1" x14ac:dyDescent="0.35">
      <c r="A977" s="8"/>
      <c r="B977" s="9">
        <f t="shared" si="47"/>
        <v>975</v>
      </c>
      <c r="C977" s="10" t="s">
        <v>1901</v>
      </c>
      <c r="D977" s="10" t="s">
        <v>1902</v>
      </c>
      <c r="E977" s="11">
        <v>20</v>
      </c>
      <c r="F977" s="12" t="s">
        <v>5</v>
      </c>
      <c r="G977" s="15">
        <v>28.69</v>
      </c>
      <c r="H977" s="14">
        <f t="shared" si="45"/>
        <v>573.80000000000007</v>
      </c>
      <c r="I977" s="5">
        <v>0.2</v>
      </c>
      <c r="J977" s="5">
        <v>0.05</v>
      </c>
      <c r="K977" s="28">
        <v>0</v>
      </c>
      <c r="L977" s="28">
        <v>0</v>
      </c>
      <c r="M977" s="6">
        <f t="shared" si="46"/>
        <v>436</v>
      </c>
    </row>
    <row r="978" spans="1:13" ht="44.2" customHeight="1" x14ac:dyDescent="0.35">
      <c r="A978" s="8"/>
      <c r="B978" s="9">
        <f t="shared" si="47"/>
        <v>976</v>
      </c>
      <c r="C978" s="10" t="s">
        <v>1903</v>
      </c>
      <c r="D978" s="10" t="s">
        <v>1904</v>
      </c>
      <c r="E978" s="11">
        <v>10</v>
      </c>
      <c r="F978" s="12" t="s">
        <v>5</v>
      </c>
      <c r="G978" s="15">
        <v>26.91</v>
      </c>
      <c r="H978" s="14">
        <f t="shared" si="45"/>
        <v>269.10000000000002</v>
      </c>
      <c r="I978" s="5">
        <v>0.2</v>
      </c>
      <c r="J978" s="5">
        <v>0.05</v>
      </c>
      <c r="K978" s="28">
        <v>0</v>
      </c>
      <c r="L978" s="28">
        <v>0</v>
      </c>
      <c r="M978" s="6">
        <f t="shared" si="46"/>
        <v>205</v>
      </c>
    </row>
    <row r="979" spans="1:13" ht="22" customHeight="1" x14ac:dyDescent="0.35">
      <c r="A979" s="8"/>
      <c r="B979" s="9">
        <f t="shared" si="47"/>
        <v>977</v>
      </c>
      <c r="C979" s="10" t="s">
        <v>1905</v>
      </c>
      <c r="D979" s="10" t="s">
        <v>1906</v>
      </c>
      <c r="E979" s="11">
        <v>1</v>
      </c>
      <c r="F979" s="12" t="s">
        <v>5</v>
      </c>
      <c r="G979" s="15">
        <v>400</v>
      </c>
      <c r="H979" s="14">
        <f t="shared" si="45"/>
        <v>400</v>
      </c>
      <c r="I979" s="5">
        <v>0.2</v>
      </c>
      <c r="J979" s="5">
        <v>0.05</v>
      </c>
      <c r="K979" s="28">
        <v>0</v>
      </c>
      <c r="L979" s="28">
        <v>0</v>
      </c>
      <c r="M979" s="6">
        <f t="shared" si="46"/>
        <v>304</v>
      </c>
    </row>
    <row r="980" spans="1:13" ht="44.2" customHeight="1" x14ac:dyDescent="0.35">
      <c r="A980" s="8"/>
      <c r="B980" s="9">
        <f t="shared" si="47"/>
        <v>978</v>
      </c>
      <c r="C980" s="10" t="s">
        <v>1907</v>
      </c>
      <c r="D980" s="10" t="s">
        <v>1908</v>
      </c>
      <c r="E980" s="11">
        <v>7</v>
      </c>
      <c r="F980" s="12" t="s">
        <v>5</v>
      </c>
      <c r="G980" s="13">
        <v>2318.04</v>
      </c>
      <c r="H980" s="14">
        <f t="shared" si="45"/>
        <v>16226.279999999999</v>
      </c>
      <c r="I980" s="5">
        <v>0.2</v>
      </c>
      <c r="J980" s="5">
        <v>0.05</v>
      </c>
      <c r="K980" s="28">
        <v>0</v>
      </c>
      <c r="L980" s="28">
        <v>0</v>
      </c>
      <c r="M980" s="6">
        <f t="shared" si="46"/>
        <v>12332</v>
      </c>
    </row>
    <row r="981" spans="1:13" ht="33" customHeight="1" x14ac:dyDescent="0.35">
      <c r="A981" s="8"/>
      <c r="B981" s="9">
        <f t="shared" si="47"/>
        <v>979</v>
      </c>
      <c r="C981" s="10" t="s">
        <v>1909</v>
      </c>
      <c r="D981" s="10" t="s">
        <v>1910</v>
      </c>
      <c r="E981" s="11">
        <v>2</v>
      </c>
      <c r="F981" s="12" t="s">
        <v>5</v>
      </c>
      <c r="G981" s="15">
        <v>903.51</v>
      </c>
      <c r="H981" s="14">
        <f t="shared" si="45"/>
        <v>1807.02</v>
      </c>
      <c r="I981" s="5">
        <v>0.2</v>
      </c>
      <c r="J981" s="5">
        <v>0.05</v>
      </c>
      <c r="K981" s="28">
        <v>0</v>
      </c>
      <c r="L981" s="28">
        <v>0</v>
      </c>
      <c r="M981" s="6">
        <f t="shared" si="46"/>
        <v>1373</v>
      </c>
    </row>
    <row r="982" spans="1:13" ht="33" customHeight="1" x14ac:dyDescent="0.35">
      <c r="A982" s="8"/>
      <c r="B982" s="9">
        <f t="shared" si="47"/>
        <v>980</v>
      </c>
      <c r="C982" s="10" t="s">
        <v>1911</v>
      </c>
      <c r="D982" s="10" t="s">
        <v>1912</v>
      </c>
      <c r="E982" s="11">
        <v>1</v>
      </c>
      <c r="F982" s="12" t="s">
        <v>5</v>
      </c>
      <c r="G982" s="15">
        <v>707.1</v>
      </c>
      <c r="H982" s="14">
        <f t="shared" si="45"/>
        <v>707.1</v>
      </c>
      <c r="I982" s="5">
        <v>0.2</v>
      </c>
      <c r="J982" s="5">
        <v>0.05</v>
      </c>
      <c r="K982" s="28">
        <v>0</v>
      </c>
      <c r="L982" s="28">
        <v>0</v>
      </c>
      <c r="M982" s="6">
        <f t="shared" si="46"/>
        <v>537</v>
      </c>
    </row>
    <row r="983" spans="1:13" ht="44.2" customHeight="1" x14ac:dyDescent="0.35">
      <c r="A983" s="8"/>
      <c r="B983" s="9">
        <f t="shared" si="47"/>
        <v>981</v>
      </c>
      <c r="C983" s="10"/>
      <c r="D983" s="10" t="s">
        <v>1913</v>
      </c>
      <c r="E983" s="11">
        <v>1</v>
      </c>
      <c r="F983" s="12" t="s">
        <v>5</v>
      </c>
      <c r="G983" s="13">
        <v>3665.25</v>
      </c>
      <c r="H983" s="14">
        <f t="shared" si="45"/>
        <v>3665.25</v>
      </c>
      <c r="I983" s="5">
        <v>0.2</v>
      </c>
      <c r="J983" s="5">
        <v>0.05</v>
      </c>
      <c r="K983" s="28">
        <v>0</v>
      </c>
      <c r="L983" s="28">
        <v>0</v>
      </c>
      <c r="M983" s="6">
        <f t="shared" si="46"/>
        <v>2786</v>
      </c>
    </row>
    <row r="984" spans="1:13" ht="22" customHeight="1" x14ac:dyDescent="0.35">
      <c r="A984" s="8"/>
      <c r="B984" s="9">
        <f t="shared" si="47"/>
        <v>982</v>
      </c>
      <c r="C984" s="10"/>
      <c r="D984" s="10" t="s">
        <v>1914</v>
      </c>
      <c r="E984" s="11">
        <v>1</v>
      </c>
      <c r="F984" s="12" t="s">
        <v>5</v>
      </c>
      <c r="G984" s="13">
        <v>1527.72</v>
      </c>
      <c r="H984" s="14">
        <f t="shared" si="45"/>
        <v>1527.72</v>
      </c>
      <c r="I984" s="5">
        <v>0.2</v>
      </c>
      <c r="J984" s="5">
        <v>0.05</v>
      </c>
      <c r="K984" s="28">
        <v>0</v>
      </c>
      <c r="L984" s="28">
        <v>0</v>
      </c>
      <c r="M984" s="6">
        <f t="shared" si="46"/>
        <v>1161</v>
      </c>
    </row>
    <row r="985" spans="1:13" ht="22" customHeight="1" x14ac:dyDescent="0.35">
      <c r="A985" s="8"/>
      <c r="B985" s="9">
        <f t="shared" si="47"/>
        <v>983</v>
      </c>
      <c r="C985" s="10" t="s">
        <v>1915</v>
      </c>
      <c r="D985" s="10" t="s">
        <v>1916</v>
      </c>
      <c r="E985" s="11">
        <v>1</v>
      </c>
      <c r="F985" s="12" t="s">
        <v>5</v>
      </c>
      <c r="G985" s="15">
        <v>104.7</v>
      </c>
      <c r="H985" s="14">
        <f t="shared" si="45"/>
        <v>104.7</v>
      </c>
      <c r="I985" s="5">
        <v>0.2</v>
      </c>
      <c r="J985" s="5">
        <v>0.05</v>
      </c>
      <c r="K985" s="28">
        <v>0</v>
      </c>
      <c r="L985" s="28">
        <v>0</v>
      </c>
      <c r="M985" s="6">
        <f t="shared" si="46"/>
        <v>80</v>
      </c>
    </row>
    <row r="986" spans="1:13" ht="44.2" customHeight="1" x14ac:dyDescent="0.35">
      <c r="A986" s="8"/>
      <c r="B986" s="9">
        <f t="shared" si="47"/>
        <v>984</v>
      </c>
      <c r="C986" s="10" t="s">
        <v>1917</v>
      </c>
      <c r="D986" s="10" t="s">
        <v>1918</v>
      </c>
      <c r="E986" s="11">
        <v>1</v>
      </c>
      <c r="F986" s="12" t="s">
        <v>5</v>
      </c>
      <c r="G986" s="13">
        <v>7686.52</v>
      </c>
      <c r="H986" s="14">
        <f t="shared" si="45"/>
        <v>7686.52</v>
      </c>
      <c r="I986" s="5">
        <v>0.2</v>
      </c>
      <c r="J986" s="5">
        <v>0.05</v>
      </c>
      <c r="K986" s="28">
        <v>0</v>
      </c>
      <c r="L986" s="28">
        <v>0</v>
      </c>
      <c r="M986" s="6">
        <f t="shared" si="46"/>
        <v>5842</v>
      </c>
    </row>
    <row r="987" spans="1:13" ht="22" customHeight="1" x14ac:dyDescent="0.35">
      <c r="A987" s="8"/>
      <c r="B987" s="9">
        <f t="shared" si="47"/>
        <v>985</v>
      </c>
      <c r="C987" s="10" t="s">
        <v>1919</v>
      </c>
      <c r="D987" s="10" t="s">
        <v>1920</v>
      </c>
      <c r="E987" s="11">
        <v>1</v>
      </c>
      <c r="F987" s="12" t="s">
        <v>5</v>
      </c>
      <c r="G987" s="15">
        <v>350</v>
      </c>
      <c r="H987" s="14">
        <f t="shared" si="45"/>
        <v>350</v>
      </c>
      <c r="I987" s="5">
        <v>0.2</v>
      </c>
      <c r="J987" s="5">
        <v>0.05</v>
      </c>
      <c r="K987" s="28">
        <v>0</v>
      </c>
      <c r="L987" s="28">
        <v>0</v>
      </c>
      <c r="M987" s="6">
        <f t="shared" si="46"/>
        <v>266</v>
      </c>
    </row>
    <row r="988" spans="1:13" ht="22" customHeight="1" x14ac:dyDescent="0.35">
      <c r="A988" s="8"/>
      <c r="B988" s="9">
        <f t="shared" si="47"/>
        <v>986</v>
      </c>
      <c r="C988" s="10"/>
      <c r="D988" s="10" t="s">
        <v>1921</v>
      </c>
      <c r="E988" s="11">
        <v>1</v>
      </c>
      <c r="F988" s="12" t="s">
        <v>5</v>
      </c>
      <c r="G988" s="13">
        <v>1779.66</v>
      </c>
      <c r="H988" s="14">
        <f t="shared" si="45"/>
        <v>1779.66</v>
      </c>
      <c r="I988" s="5">
        <v>0.2</v>
      </c>
      <c r="J988" s="5">
        <v>0.05</v>
      </c>
      <c r="K988" s="28">
        <v>0</v>
      </c>
      <c r="L988" s="28">
        <v>0</v>
      </c>
      <c r="M988" s="6">
        <f t="shared" si="46"/>
        <v>1353</v>
      </c>
    </row>
    <row r="989" spans="1:13" ht="44.2" customHeight="1" x14ac:dyDescent="0.35">
      <c r="A989" s="8"/>
      <c r="B989" s="9">
        <f t="shared" si="47"/>
        <v>987</v>
      </c>
      <c r="C989" s="10" t="s">
        <v>1922</v>
      </c>
      <c r="D989" s="10" t="s">
        <v>1923</v>
      </c>
      <c r="E989" s="11">
        <v>1</v>
      </c>
      <c r="F989" s="12" t="s">
        <v>5</v>
      </c>
      <c r="G989" s="13">
        <v>3281.93</v>
      </c>
      <c r="H989" s="14">
        <f t="shared" si="45"/>
        <v>3281.93</v>
      </c>
      <c r="I989" s="5">
        <v>0.2</v>
      </c>
      <c r="J989" s="5">
        <v>0.05</v>
      </c>
      <c r="K989" s="28">
        <v>0</v>
      </c>
      <c r="L989" s="28">
        <v>0</v>
      </c>
      <c r="M989" s="6">
        <f t="shared" si="46"/>
        <v>2494</v>
      </c>
    </row>
    <row r="990" spans="1:13" ht="22" customHeight="1" x14ac:dyDescent="0.35">
      <c r="A990" s="8"/>
      <c r="B990" s="9">
        <f t="shared" si="47"/>
        <v>988</v>
      </c>
      <c r="C990" s="10" t="s">
        <v>1924</v>
      </c>
      <c r="D990" s="10" t="s">
        <v>1925</v>
      </c>
      <c r="E990" s="11">
        <v>1</v>
      </c>
      <c r="F990" s="12" t="s">
        <v>5</v>
      </c>
      <c r="G990" s="15">
        <v>168.58</v>
      </c>
      <c r="H990" s="14">
        <f t="shared" si="45"/>
        <v>168.58</v>
      </c>
      <c r="I990" s="5">
        <v>0.2</v>
      </c>
      <c r="J990" s="5">
        <v>0.05</v>
      </c>
      <c r="K990" s="28">
        <v>0</v>
      </c>
      <c r="L990" s="28">
        <v>0</v>
      </c>
      <c r="M990" s="6">
        <f t="shared" si="46"/>
        <v>128</v>
      </c>
    </row>
    <row r="991" spans="1:13" ht="44.2" customHeight="1" x14ac:dyDescent="0.35">
      <c r="A991" s="8"/>
      <c r="B991" s="9">
        <f t="shared" si="47"/>
        <v>989</v>
      </c>
      <c r="C991" s="10" t="s">
        <v>1926</v>
      </c>
      <c r="D991" s="10" t="s">
        <v>1927</v>
      </c>
      <c r="E991" s="11">
        <v>4</v>
      </c>
      <c r="F991" s="12" t="s">
        <v>5</v>
      </c>
      <c r="G991" s="13">
        <v>6384.44</v>
      </c>
      <c r="H991" s="14">
        <f t="shared" si="45"/>
        <v>25537.759999999998</v>
      </c>
      <c r="I991" s="5">
        <v>0.2</v>
      </c>
      <c r="J991" s="5">
        <v>0.05</v>
      </c>
      <c r="K991" s="28">
        <v>0</v>
      </c>
      <c r="L991" s="28">
        <v>0</v>
      </c>
      <c r="M991" s="6">
        <f t="shared" si="46"/>
        <v>19409</v>
      </c>
    </row>
    <row r="992" spans="1:13" ht="44.2" customHeight="1" x14ac:dyDescent="0.35">
      <c r="A992" s="8"/>
      <c r="B992" s="9">
        <f t="shared" si="47"/>
        <v>990</v>
      </c>
      <c r="C992" s="10" t="s">
        <v>1928</v>
      </c>
      <c r="D992" s="10" t="s">
        <v>1929</v>
      </c>
      <c r="E992" s="11">
        <v>3</v>
      </c>
      <c r="F992" s="12" t="s">
        <v>5</v>
      </c>
      <c r="G992" s="13">
        <v>6384.42</v>
      </c>
      <c r="H992" s="14">
        <f t="shared" si="45"/>
        <v>19153.260000000002</v>
      </c>
      <c r="I992" s="5">
        <v>0.2</v>
      </c>
      <c r="J992" s="5">
        <v>0.05</v>
      </c>
      <c r="K992" s="28">
        <v>0</v>
      </c>
      <c r="L992" s="28">
        <v>0</v>
      </c>
      <c r="M992" s="6">
        <f t="shared" si="46"/>
        <v>14556</v>
      </c>
    </row>
    <row r="993" spans="1:13" ht="11.2" customHeight="1" x14ac:dyDescent="0.35">
      <c r="A993" s="8"/>
      <c r="B993" s="9">
        <f t="shared" si="47"/>
        <v>991</v>
      </c>
      <c r="C993" s="10"/>
      <c r="D993" s="10" t="s">
        <v>1930</v>
      </c>
      <c r="E993" s="11">
        <v>2</v>
      </c>
      <c r="F993" s="12" t="s">
        <v>5</v>
      </c>
      <c r="G993" s="15">
        <v>229.66</v>
      </c>
      <c r="H993" s="14">
        <f t="shared" si="45"/>
        <v>459.32</v>
      </c>
      <c r="I993" s="5">
        <v>0.2</v>
      </c>
      <c r="J993" s="5">
        <v>0.05</v>
      </c>
      <c r="K993" s="28">
        <v>0</v>
      </c>
      <c r="L993" s="28">
        <v>0</v>
      </c>
      <c r="M993" s="6">
        <f t="shared" si="46"/>
        <v>349</v>
      </c>
    </row>
    <row r="994" spans="1:13" ht="67" customHeight="1" x14ac:dyDescent="0.35">
      <c r="A994" s="8"/>
      <c r="B994" s="9">
        <f t="shared" si="47"/>
        <v>992</v>
      </c>
      <c r="C994" s="10" t="s">
        <v>1931</v>
      </c>
      <c r="D994" s="10" t="s">
        <v>1932</v>
      </c>
      <c r="E994" s="11">
        <v>8</v>
      </c>
      <c r="F994" s="12" t="s">
        <v>5</v>
      </c>
      <c r="G994" s="15">
        <v>228.43</v>
      </c>
      <c r="H994" s="14">
        <f t="shared" si="45"/>
        <v>1827.44</v>
      </c>
      <c r="I994" s="5">
        <v>0.2</v>
      </c>
      <c r="J994" s="5">
        <v>0.05</v>
      </c>
      <c r="K994" s="28">
        <v>0</v>
      </c>
      <c r="L994" s="28">
        <v>0</v>
      </c>
      <c r="M994" s="6">
        <f t="shared" si="46"/>
        <v>1389</v>
      </c>
    </row>
    <row r="995" spans="1:13" ht="33" customHeight="1" x14ac:dyDescent="0.35">
      <c r="A995" s="8"/>
      <c r="B995" s="9">
        <f t="shared" si="47"/>
        <v>993</v>
      </c>
      <c r="C995" s="10" t="s">
        <v>1933</v>
      </c>
      <c r="D995" s="10" t="s">
        <v>1934</v>
      </c>
      <c r="E995" s="11">
        <v>18</v>
      </c>
      <c r="F995" s="12" t="s">
        <v>5</v>
      </c>
      <c r="G995" s="15">
        <v>90.86</v>
      </c>
      <c r="H995" s="14">
        <f t="shared" si="45"/>
        <v>1635.48</v>
      </c>
      <c r="I995" s="5">
        <v>0.2</v>
      </c>
      <c r="J995" s="5">
        <v>0.05</v>
      </c>
      <c r="K995" s="28">
        <v>0</v>
      </c>
      <c r="L995" s="28">
        <v>0</v>
      </c>
      <c r="M995" s="6">
        <f t="shared" si="46"/>
        <v>1243</v>
      </c>
    </row>
    <row r="996" spans="1:13" ht="44.2" customHeight="1" x14ac:dyDescent="0.35">
      <c r="A996" s="8"/>
      <c r="B996" s="9">
        <f t="shared" si="47"/>
        <v>994</v>
      </c>
      <c r="C996" s="10" t="s">
        <v>1935</v>
      </c>
      <c r="D996" s="10" t="s">
        <v>1936</v>
      </c>
      <c r="E996" s="11">
        <v>14</v>
      </c>
      <c r="F996" s="12" t="s">
        <v>5</v>
      </c>
      <c r="G996" s="15">
        <v>90.86</v>
      </c>
      <c r="H996" s="14">
        <f t="shared" si="45"/>
        <v>1272.04</v>
      </c>
      <c r="I996" s="5">
        <v>0.2</v>
      </c>
      <c r="J996" s="5">
        <v>0.05</v>
      </c>
      <c r="K996" s="28">
        <v>0</v>
      </c>
      <c r="L996" s="28">
        <v>0</v>
      </c>
      <c r="M996" s="6">
        <f t="shared" si="46"/>
        <v>967</v>
      </c>
    </row>
    <row r="997" spans="1:13" ht="33" customHeight="1" x14ac:dyDescent="0.35">
      <c r="A997" s="8"/>
      <c r="B997" s="9">
        <f t="shared" si="47"/>
        <v>995</v>
      </c>
      <c r="C997" s="10" t="s">
        <v>1937</v>
      </c>
      <c r="D997" s="10" t="s">
        <v>1938</v>
      </c>
      <c r="E997" s="11">
        <v>4</v>
      </c>
      <c r="F997" s="12" t="s">
        <v>5</v>
      </c>
      <c r="G997" s="15">
        <v>335.76</v>
      </c>
      <c r="H997" s="14">
        <f t="shared" si="45"/>
        <v>1343.04</v>
      </c>
      <c r="I997" s="5">
        <v>0.2</v>
      </c>
      <c r="J997" s="5">
        <v>0.05</v>
      </c>
      <c r="K997" s="28">
        <v>0</v>
      </c>
      <c r="L997" s="28">
        <v>0</v>
      </c>
      <c r="M997" s="6">
        <f t="shared" si="46"/>
        <v>1021</v>
      </c>
    </row>
    <row r="998" spans="1:13" ht="33" customHeight="1" x14ac:dyDescent="0.35">
      <c r="A998" s="8"/>
      <c r="B998" s="9">
        <f t="shared" si="47"/>
        <v>996</v>
      </c>
      <c r="C998" s="10" t="s">
        <v>1939</v>
      </c>
      <c r="D998" s="10" t="s">
        <v>1940</v>
      </c>
      <c r="E998" s="11">
        <v>4</v>
      </c>
      <c r="F998" s="12" t="s">
        <v>5</v>
      </c>
      <c r="G998" s="15">
        <v>331.8</v>
      </c>
      <c r="H998" s="14">
        <f t="shared" si="45"/>
        <v>1327.2</v>
      </c>
      <c r="I998" s="5">
        <v>0.2</v>
      </c>
      <c r="J998" s="5">
        <v>0.05</v>
      </c>
      <c r="K998" s="28">
        <v>0</v>
      </c>
      <c r="L998" s="28">
        <v>0</v>
      </c>
      <c r="M998" s="6">
        <f t="shared" si="46"/>
        <v>1009</v>
      </c>
    </row>
    <row r="999" spans="1:13" ht="44.2" customHeight="1" x14ac:dyDescent="0.35">
      <c r="A999" s="8"/>
      <c r="B999" s="9">
        <f t="shared" si="47"/>
        <v>997</v>
      </c>
      <c r="C999" s="10" t="s">
        <v>1941</v>
      </c>
      <c r="D999" s="10" t="s">
        <v>1942</v>
      </c>
      <c r="E999" s="11">
        <v>12</v>
      </c>
      <c r="F999" s="12" t="s">
        <v>5</v>
      </c>
      <c r="G999" s="15">
        <v>477.49</v>
      </c>
      <c r="H999" s="14">
        <f t="shared" si="45"/>
        <v>5729.88</v>
      </c>
      <c r="I999" s="5">
        <v>0.2</v>
      </c>
      <c r="J999" s="5">
        <v>0.05</v>
      </c>
      <c r="K999" s="28">
        <v>0</v>
      </c>
      <c r="L999" s="28">
        <v>0</v>
      </c>
      <c r="M999" s="6">
        <f t="shared" si="46"/>
        <v>4355</v>
      </c>
    </row>
    <row r="1000" spans="1:13" ht="33" customHeight="1" x14ac:dyDescent="0.35">
      <c r="A1000" s="8"/>
      <c r="B1000" s="9">
        <f t="shared" si="47"/>
        <v>998</v>
      </c>
      <c r="C1000" s="10" t="s">
        <v>1943</v>
      </c>
      <c r="D1000" s="10" t="s">
        <v>1944</v>
      </c>
      <c r="E1000" s="11">
        <v>4</v>
      </c>
      <c r="F1000" s="12" t="s">
        <v>5</v>
      </c>
      <c r="G1000" s="15">
        <v>560</v>
      </c>
      <c r="H1000" s="14">
        <f t="shared" si="45"/>
        <v>2240</v>
      </c>
      <c r="I1000" s="5">
        <v>0.2</v>
      </c>
      <c r="J1000" s="5">
        <v>0.05</v>
      </c>
      <c r="K1000" s="28">
        <v>0</v>
      </c>
      <c r="L1000" s="28">
        <v>0</v>
      </c>
      <c r="M1000" s="6">
        <f t="shared" si="46"/>
        <v>1702</v>
      </c>
    </row>
    <row r="1001" spans="1:13" ht="22" customHeight="1" x14ac:dyDescent="0.35">
      <c r="A1001" s="8"/>
      <c r="B1001" s="9">
        <f t="shared" si="47"/>
        <v>999</v>
      </c>
      <c r="C1001" s="10" t="s">
        <v>1945</v>
      </c>
      <c r="D1001" s="10" t="s">
        <v>1946</v>
      </c>
      <c r="E1001" s="11">
        <v>1</v>
      </c>
      <c r="F1001" s="12" t="s">
        <v>5</v>
      </c>
      <c r="G1001" s="13">
        <v>4139.84</v>
      </c>
      <c r="H1001" s="14">
        <f t="shared" si="45"/>
        <v>4139.84</v>
      </c>
      <c r="I1001" s="5">
        <v>0.2</v>
      </c>
      <c r="J1001" s="5">
        <v>0.05</v>
      </c>
      <c r="K1001" s="28">
        <v>0</v>
      </c>
      <c r="L1001" s="28">
        <v>0</v>
      </c>
      <c r="M1001" s="6">
        <f t="shared" si="46"/>
        <v>3146</v>
      </c>
    </row>
    <row r="1002" spans="1:13" ht="33" customHeight="1" x14ac:dyDescent="0.35">
      <c r="A1002" s="8"/>
      <c r="B1002" s="9">
        <f t="shared" si="47"/>
        <v>1000</v>
      </c>
      <c r="C1002" s="10" t="s">
        <v>1947</v>
      </c>
      <c r="D1002" s="10" t="s">
        <v>1948</v>
      </c>
      <c r="E1002" s="11">
        <v>108</v>
      </c>
      <c r="F1002" s="12" t="s">
        <v>5</v>
      </c>
      <c r="G1002" s="15">
        <v>25.84</v>
      </c>
      <c r="H1002" s="14">
        <f t="shared" si="45"/>
        <v>2790.72</v>
      </c>
      <c r="I1002" s="5">
        <v>0.2</v>
      </c>
      <c r="J1002" s="5">
        <v>0.05</v>
      </c>
      <c r="K1002" s="28">
        <v>0</v>
      </c>
      <c r="L1002" s="28">
        <v>0</v>
      </c>
      <c r="M1002" s="6">
        <f t="shared" si="46"/>
        <v>2121</v>
      </c>
    </row>
    <row r="1003" spans="1:13" ht="44.2" customHeight="1" x14ac:dyDescent="0.35">
      <c r="A1003" s="8"/>
      <c r="B1003" s="9">
        <f t="shared" si="47"/>
        <v>1001</v>
      </c>
      <c r="C1003" s="10" t="s">
        <v>1949</v>
      </c>
      <c r="D1003" s="10" t="s">
        <v>1950</v>
      </c>
      <c r="E1003" s="11">
        <v>2</v>
      </c>
      <c r="F1003" s="12" t="s">
        <v>5</v>
      </c>
      <c r="G1003" s="13">
        <v>3921.88</v>
      </c>
      <c r="H1003" s="14">
        <f t="shared" si="45"/>
        <v>7843.76</v>
      </c>
      <c r="I1003" s="5">
        <v>0.2</v>
      </c>
      <c r="J1003" s="5">
        <v>0.05</v>
      </c>
      <c r="K1003" s="28">
        <v>0</v>
      </c>
      <c r="L1003" s="28">
        <v>0</v>
      </c>
      <c r="M1003" s="6">
        <f t="shared" si="46"/>
        <v>5961</v>
      </c>
    </row>
    <row r="1004" spans="1:13" ht="33" customHeight="1" x14ac:dyDescent="0.35">
      <c r="A1004" s="8"/>
      <c r="B1004" s="9">
        <f t="shared" si="47"/>
        <v>1002</v>
      </c>
      <c r="C1004" s="10" t="s">
        <v>1951</v>
      </c>
      <c r="D1004" s="10" t="s">
        <v>1952</v>
      </c>
      <c r="E1004" s="11">
        <v>6</v>
      </c>
      <c r="F1004" s="12" t="s">
        <v>5</v>
      </c>
      <c r="G1004" s="15">
        <v>329</v>
      </c>
      <c r="H1004" s="14">
        <f t="shared" si="45"/>
        <v>1974</v>
      </c>
      <c r="I1004" s="5">
        <v>0.2</v>
      </c>
      <c r="J1004" s="5">
        <v>0.05</v>
      </c>
      <c r="K1004" s="28">
        <v>0</v>
      </c>
      <c r="L1004" s="28">
        <v>0</v>
      </c>
      <c r="M1004" s="6">
        <f t="shared" si="46"/>
        <v>1500</v>
      </c>
    </row>
    <row r="1005" spans="1:13" ht="33" customHeight="1" x14ac:dyDescent="0.35">
      <c r="A1005" s="8"/>
      <c r="B1005" s="9">
        <f t="shared" si="47"/>
        <v>1003</v>
      </c>
      <c r="C1005" s="10" t="s">
        <v>1953</v>
      </c>
      <c r="D1005" s="10" t="s">
        <v>1954</v>
      </c>
      <c r="E1005" s="11">
        <v>2</v>
      </c>
      <c r="F1005" s="12" t="s">
        <v>5</v>
      </c>
      <c r="G1005" s="13">
        <v>4687.84</v>
      </c>
      <c r="H1005" s="14">
        <f t="shared" si="45"/>
        <v>9375.68</v>
      </c>
      <c r="I1005" s="5">
        <v>0.2</v>
      </c>
      <c r="J1005" s="5">
        <v>0.05</v>
      </c>
      <c r="K1005" s="28">
        <v>0</v>
      </c>
      <c r="L1005" s="28">
        <v>0</v>
      </c>
      <c r="M1005" s="6">
        <f t="shared" si="46"/>
        <v>7126</v>
      </c>
    </row>
    <row r="1006" spans="1:13" ht="33" customHeight="1" x14ac:dyDescent="0.35">
      <c r="A1006" s="8"/>
      <c r="B1006" s="9">
        <f t="shared" si="47"/>
        <v>1004</v>
      </c>
      <c r="C1006" s="10" t="s">
        <v>1955</v>
      </c>
      <c r="D1006" s="10" t="s">
        <v>1956</v>
      </c>
      <c r="E1006" s="11">
        <v>1</v>
      </c>
      <c r="F1006" s="12" t="s">
        <v>5</v>
      </c>
      <c r="G1006" s="15">
        <v>408.98</v>
      </c>
      <c r="H1006" s="14">
        <f t="shared" si="45"/>
        <v>408.98</v>
      </c>
      <c r="I1006" s="5">
        <v>0.2</v>
      </c>
      <c r="J1006" s="5">
        <v>0.05</v>
      </c>
      <c r="K1006" s="28">
        <v>0</v>
      </c>
      <c r="L1006" s="28">
        <v>0</v>
      </c>
      <c r="M1006" s="6">
        <f t="shared" si="46"/>
        <v>311</v>
      </c>
    </row>
    <row r="1007" spans="1:13" ht="22" customHeight="1" x14ac:dyDescent="0.35">
      <c r="A1007" s="8"/>
      <c r="B1007" s="9">
        <f t="shared" si="47"/>
        <v>1005</v>
      </c>
      <c r="C1007" s="10" t="s">
        <v>1957</v>
      </c>
      <c r="D1007" s="10" t="s">
        <v>1958</v>
      </c>
      <c r="E1007" s="11">
        <v>2</v>
      </c>
      <c r="F1007" s="12" t="s">
        <v>5</v>
      </c>
      <c r="G1007" s="13">
        <v>1524.36</v>
      </c>
      <c r="H1007" s="14">
        <f t="shared" si="45"/>
        <v>3048.72</v>
      </c>
      <c r="I1007" s="5">
        <v>0.2</v>
      </c>
      <c r="J1007" s="5">
        <v>0.05</v>
      </c>
      <c r="K1007" s="28">
        <v>0</v>
      </c>
      <c r="L1007" s="28">
        <v>0</v>
      </c>
      <c r="M1007" s="6">
        <f t="shared" si="46"/>
        <v>2317</v>
      </c>
    </row>
    <row r="1008" spans="1:13" ht="33" customHeight="1" x14ac:dyDescent="0.35">
      <c r="A1008" s="8"/>
      <c r="B1008" s="9">
        <f t="shared" si="47"/>
        <v>1006</v>
      </c>
      <c r="C1008" s="10" t="s">
        <v>1959</v>
      </c>
      <c r="D1008" s="10" t="s">
        <v>1960</v>
      </c>
      <c r="E1008" s="11">
        <v>2</v>
      </c>
      <c r="F1008" s="12" t="s">
        <v>5</v>
      </c>
      <c r="G1008" s="13">
        <v>1776.91</v>
      </c>
      <c r="H1008" s="14">
        <f t="shared" si="45"/>
        <v>3553.82</v>
      </c>
      <c r="I1008" s="5">
        <v>0.2</v>
      </c>
      <c r="J1008" s="5">
        <v>0.05</v>
      </c>
      <c r="K1008" s="28">
        <v>0</v>
      </c>
      <c r="L1008" s="28">
        <v>0</v>
      </c>
      <c r="M1008" s="6">
        <f t="shared" si="46"/>
        <v>2701</v>
      </c>
    </row>
    <row r="1009" spans="1:13" ht="33" customHeight="1" x14ac:dyDescent="0.35">
      <c r="A1009" s="8"/>
      <c r="B1009" s="9">
        <f t="shared" si="47"/>
        <v>1007</v>
      </c>
      <c r="C1009" s="10" t="s">
        <v>1961</v>
      </c>
      <c r="D1009" s="10" t="s">
        <v>1962</v>
      </c>
      <c r="E1009" s="11">
        <v>1</v>
      </c>
      <c r="F1009" s="12" t="s">
        <v>5</v>
      </c>
      <c r="G1009" s="13">
        <v>6363.87</v>
      </c>
      <c r="H1009" s="14">
        <f t="shared" si="45"/>
        <v>6363.87</v>
      </c>
      <c r="I1009" s="5">
        <v>0.2</v>
      </c>
      <c r="J1009" s="5">
        <v>0.05</v>
      </c>
      <c r="K1009" s="28">
        <v>0</v>
      </c>
      <c r="L1009" s="28">
        <v>0</v>
      </c>
      <c r="M1009" s="6">
        <f t="shared" si="46"/>
        <v>4837</v>
      </c>
    </row>
    <row r="1010" spans="1:13" ht="22" customHeight="1" x14ac:dyDescent="0.35">
      <c r="A1010" s="8"/>
      <c r="B1010" s="9">
        <f t="shared" si="47"/>
        <v>1008</v>
      </c>
      <c r="C1010" s="10" t="s">
        <v>1963</v>
      </c>
      <c r="D1010" s="10" t="s">
        <v>1964</v>
      </c>
      <c r="E1010" s="11">
        <v>2</v>
      </c>
      <c r="F1010" s="12" t="s">
        <v>5</v>
      </c>
      <c r="G1010" s="13">
        <v>6702.66</v>
      </c>
      <c r="H1010" s="14">
        <f t="shared" si="45"/>
        <v>13405.32</v>
      </c>
      <c r="I1010" s="5">
        <v>0.2</v>
      </c>
      <c r="J1010" s="5">
        <v>0.05</v>
      </c>
      <c r="K1010" s="28">
        <v>0</v>
      </c>
      <c r="L1010" s="28">
        <v>0</v>
      </c>
      <c r="M1010" s="6">
        <f t="shared" si="46"/>
        <v>10188</v>
      </c>
    </row>
    <row r="1011" spans="1:13" ht="33" customHeight="1" x14ac:dyDescent="0.35">
      <c r="A1011" s="8"/>
      <c r="B1011" s="9">
        <f t="shared" si="47"/>
        <v>1009</v>
      </c>
      <c r="C1011" s="10" t="s">
        <v>1965</v>
      </c>
      <c r="D1011" s="10" t="s">
        <v>1966</v>
      </c>
      <c r="E1011" s="11">
        <v>1</v>
      </c>
      <c r="F1011" s="12" t="s">
        <v>5</v>
      </c>
      <c r="G1011" s="13">
        <v>3353.29</v>
      </c>
      <c r="H1011" s="14">
        <f t="shared" si="45"/>
        <v>3353.29</v>
      </c>
      <c r="I1011" s="5">
        <v>0.2</v>
      </c>
      <c r="J1011" s="5">
        <v>0.05</v>
      </c>
      <c r="K1011" s="28">
        <v>0</v>
      </c>
      <c r="L1011" s="28">
        <v>0</v>
      </c>
      <c r="M1011" s="6">
        <f t="shared" si="46"/>
        <v>2549</v>
      </c>
    </row>
    <row r="1012" spans="1:13" ht="33" customHeight="1" x14ac:dyDescent="0.35">
      <c r="A1012" s="8"/>
      <c r="B1012" s="9">
        <f t="shared" si="47"/>
        <v>1010</v>
      </c>
      <c r="C1012" s="10" t="s">
        <v>1967</v>
      </c>
      <c r="D1012" s="10" t="s">
        <v>1968</v>
      </c>
      <c r="E1012" s="11">
        <v>1</v>
      </c>
      <c r="F1012" s="12" t="s">
        <v>5</v>
      </c>
      <c r="G1012" s="13">
        <v>2160.5700000000002</v>
      </c>
      <c r="H1012" s="14">
        <f t="shared" si="45"/>
        <v>2160.5700000000002</v>
      </c>
      <c r="I1012" s="5">
        <v>0.2</v>
      </c>
      <c r="J1012" s="5">
        <v>0.05</v>
      </c>
      <c r="K1012" s="28">
        <v>0</v>
      </c>
      <c r="L1012" s="28">
        <v>0</v>
      </c>
      <c r="M1012" s="6">
        <f t="shared" si="46"/>
        <v>1642</v>
      </c>
    </row>
    <row r="1013" spans="1:13" ht="22" customHeight="1" x14ac:dyDescent="0.35">
      <c r="A1013" s="8"/>
      <c r="B1013" s="9">
        <f t="shared" si="47"/>
        <v>1011</v>
      </c>
      <c r="C1013" s="10" t="s">
        <v>1969</v>
      </c>
      <c r="D1013" s="10" t="s">
        <v>1970</v>
      </c>
      <c r="E1013" s="11">
        <v>10</v>
      </c>
      <c r="F1013" s="12" t="s">
        <v>5</v>
      </c>
      <c r="G1013" s="15">
        <v>49</v>
      </c>
      <c r="H1013" s="14">
        <f t="shared" si="45"/>
        <v>490</v>
      </c>
      <c r="I1013" s="5">
        <v>0.2</v>
      </c>
      <c r="J1013" s="5">
        <v>0.05</v>
      </c>
      <c r="K1013" s="28">
        <v>0</v>
      </c>
      <c r="L1013" s="28">
        <v>0</v>
      </c>
      <c r="M1013" s="6">
        <f t="shared" si="46"/>
        <v>372</v>
      </c>
    </row>
    <row r="1014" spans="1:13" ht="11.2" customHeight="1" x14ac:dyDescent="0.35">
      <c r="A1014" s="8"/>
      <c r="B1014" s="9">
        <f t="shared" si="47"/>
        <v>1012</v>
      </c>
      <c r="C1014" s="10" t="s">
        <v>1971</v>
      </c>
      <c r="D1014" s="10" t="s">
        <v>1972</v>
      </c>
      <c r="E1014" s="11">
        <v>3</v>
      </c>
      <c r="F1014" s="12" t="s">
        <v>5</v>
      </c>
      <c r="G1014" s="15">
        <v>742</v>
      </c>
      <c r="H1014" s="14">
        <f t="shared" si="45"/>
        <v>2226</v>
      </c>
      <c r="I1014" s="5">
        <v>0.2</v>
      </c>
      <c r="J1014" s="5">
        <v>0.05</v>
      </c>
      <c r="K1014" s="28">
        <v>0</v>
      </c>
      <c r="L1014" s="28">
        <v>0</v>
      </c>
      <c r="M1014" s="6">
        <f t="shared" si="46"/>
        <v>1692</v>
      </c>
    </row>
    <row r="1015" spans="1:13" ht="22" customHeight="1" x14ac:dyDescent="0.35">
      <c r="A1015" s="8"/>
      <c r="B1015" s="9">
        <f t="shared" si="47"/>
        <v>1013</v>
      </c>
      <c r="C1015" s="10" t="s">
        <v>1973</v>
      </c>
      <c r="D1015" s="10" t="s">
        <v>1974</v>
      </c>
      <c r="E1015" s="11">
        <v>10</v>
      </c>
      <c r="F1015" s="12" t="s">
        <v>5</v>
      </c>
      <c r="G1015" s="15">
        <v>55.3</v>
      </c>
      <c r="H1015" s="14">
        <f t="shared" si="45"/>
        <v>553</v>
      </c>
      <c r="I1015" s="5">
        <v>0.2</v>
      </c>
      <c r="J1015" s="5">
        <v>0.05</v>
      </c>
      <c r="K1015" s="28">
        <v>0</v>
      </c>
      <c r="L1015" s="28">
        <v>0</v>
      </c>
      <c r="M1015" s="6">
        <f t="shared" si="46"/>
        <v>420</v>
      </c>
    </row>
    <row r="1016" spans="1:13" ht="33" customHeight="1" x14ac:dyDescent="0.35">
      <c r="A1016" s="8"/>
      <c r="B1016" s="9">
        <f t="shared" si="47"/>
        <v>1014</v>
      </c>
      <c r="C1016" s="10" t="s">
        <v>1975</v>
      </c>
      <c r="D1016" s="10" t="s">
        <v>1976</v>
      </c>
      <c r="E1016" s="11">
        <v>10</v>
      </c>
      <c r="F1016" s="12" t="s">
        <v>5</v>
      </c>
      <c r="G1016" s="15">
        <v>42.7</v>
      </c>
      <c r="H1016" s="14">
        <f t="shared" si="45"/>
        <v>427</v>
      </c>
      <c r="I1016" s="5">
        <v>0.2</v>
      </c>
      <c r="J1016" s="5">
        <v>0.05</v>
      </c>
      <c r="K1016" s="28">
        <v>0</v>
      </c>
      <c r="L1016" s="28">
        <v>0</v>
      </c>
      <c r="M1016" s="6">
        <f t="shared" si="46"/>
        <v>325</v>
      </c>
    </row>
    <row r="1017" spans="1:13" ht="22" customHeight="1" x14ac:dyDescent="0.35">
      <c r="A1017" s="8"/>
      <c r="B1017" s="9">
        <f t="shared" si="47"/>
        <v>1015</v>
      </c>
      <c r="C1017" s="10" t="s">
        <v>1977</v>
      </c>
      <c r="D1017" s="10" t="s">
        <v>1978</v>
      </c>
      <c r="E1017" s="11">
        <v>10</v>
      </c>
      <c r="F1017" s="12" t="s">
        <v>5</v>
      </c>
      <c r="G1017" s="15">
        <v>26.6</v>
      </c>
      <c r="H1017" s="14">
        <f t="shared" si="45"/>
        <v>266</v>
      </c>
      <c r="I1017" s="5">
        <v>0.2</v>
      </c>
      <c r="J1017" s="5">
        <v>0.05</v>
      </c>
      <c r="K1017" s="28">
        <v>0</v>
      </c>
      <c r="L1017" s="28">
        <v>0</v>
      </c>
      <c r="M1017" s="6">
        <f t="shared" si="46"/>
        <v>202</v>
      </c>
    </row>
    <row r="1018" spans="1:13" ht="33" customHeight="1" x14ac:dyDescent="0.35">
      <c r="A1018" s="8"/>
      <c r="B1018" s="9">
        <f t="shared" si="47"/>
        <v>1016</v>
      </c>
      <c r="C1018" s="10" t="s">
        <v>1979</v>
      </c>
      <c r="D1018" s="10" t="s">
        <v>1980</v>
      </c>
      <c r="E1018" s="11">
        <v>30</v>
      </c>
      <c r="F1018" s="12" t="s">
        <v>53</v>
      </c>
      <c r="G1018" s="15">
        <v>44.81</v>
      </c>
      <c r="H1018" s="14">
        <f t="shared" si="45"/>
        <v>1344.3000000000002</v>
      </c>
      <c r="I1018" s="5">
        <v>0.2</v>
      </c>
      <c r="J1018" s="5">
        <v>0.05</v>
      </c>
      <c r="K1018" s="28">
        <v>0</v>
      </c>
      <c r="L1018" s="28">
        <v>0</v>
      </c>
      <c r="M1018" s="6">
        <f t="shared" si="46"/>
        <v>1022</v>
      </c>
    </row>
    <row r="1019" spans="1:13" ht="22" customHeight="1" x14ac:dyDescent="0.35">
      <c r="A1019" s="8"/>
      <c r="B1019" s="9">
        <f t="shared" si="47"/>
        <v>1017</v>
      </c>
      <c r="C1019" s="10" t="s">
        <v>1981</v>
      </c>
      <c r="D1019" s="10" t="s">
        <v>1982</v>
      </c>
      <c r="E1019" s="11">
        <v>80</v>
      </c>
      <c r="F1019" s="12" t="s">
        <v>53</v>
      </c>
      <c r="G1019" s="15">
        <v>100.81</v>
      </c>
      <c r="H1019" s="14">
        <f t="shared" si="45"/>
        <v>8064.8</v>
      </c>
      <c r="I1019" s="5">
        <v>0.2</v>
      </c>
      <c r="J1019" s="5">
        <v>0.05</v>
      </c>
      <c r="K1019" s="28">
        <v>0</v>
      </c>
      <c r="L1019" s="28">
        <v>0</v>
      </c>
      <c r="M1019" s="6">
        <f t="shared" si="46"/>
        <v>6129</v>
      </c>
    </row>
    <row r="1020" spans="1:13" ht="11.2" customHeight="1" x14ac:dyDescent="0.35">
      <c r="A1020" s="8"/>
      <c r="B1020" s="9">
        <f t="shared" si="47"/>
        <v>1018</v>
      </c>
      <c r="C1020" s="10" t="s">
        <v>1983</v>
      </c>
      <c r="D1020" s="10" t="s">
        <v>1984</v>
      </c>
      <c r="E1020" s="11">
        <v>5</v>
      </c>
      <c r="F1020" s="12" t="s">
        <v>5</v>
      </c>
      <c r="G1020" s="13">
        <v>2728.82</v>
      </c>
      <c r="H1020" s="14">
        <f t="shared" si="45"/>
        <v>13644.1</v>
      </c>
      <c r="I1020" s="5">
        <v>0.2</v>
      </c>
      <c r="J1020" s="5">
        <v>0.05</v>
      </c>
      <c r="K1020" s="28">
        <v>0</v>
      </c>
      <c r="L1020" s="28">
        <v>0</v>
      </c>
      <c r="M1020" s="6">
        <f t="shared" si="46"/>
        <v>10370</v>
      </c>
    </row>
    <row r="1021" spans="1:13" ht="22" customHeight="1" x14ac:dyDescent="0.35">
      <c r="A1021" s="8"/>
      <c r="B1021" s="9">
        <f t="shared" si="47"/>
        <v>1019</v>
      </c>
      <c r="C1021" s="10" t="s">
        <v>1985</v>
      </c>
      <c r="D1021" s="10" t="s">
        <v>1986</v>
      </c>
      <c r="E1021" s="11">
        <v>1</v>
      </c>
      <c r="F1021" s="12" t="s">
        <v>5</v>
      </c>
      <c r="G1021" s="15">
        <v>153.54</v>
      </c>
      <c r="H1021" s="14">
        <f t="shared" si="45"/>
        <v>153.54</v>
      </c>
      <c r="I1021" s="5">
        <v>0.2</v>
      </c>
      <c r="J1021" s="5">
        <v>0.05</v>
      </c>
      <c r="K1021" s="28">
        <v>0</v>
      </c>
      <c r="L1021" s="28">
        <v>0</v>
      </c>
      <c r="M1021" s="6">
        <f t="shared" si="46"/>
        <v>117</v>
      </c>
    </row>
    <row r="1022" spans="1:13" ht="22" customHeight="1" x14ac:dyDescent="0.35">
      <c r="A1022" s="8"/>
      <c r="B1022" s="9">
        <f t="shared" si="47"/>
        <v>1020</v>
      </c>
      <c r="C1022" s="10" t="s">
        <v>1987</v>
      </c>
      <c r="D1022" s="10" t="s">
        <v>1988</v>
      </c>
      <c r="E1022" s="11">
        <v>1</v>
      </c>
      <c r="F1022" s="12" t="s">
        <v>5</v>
      </c>
      <c r="G1022" s="15">
        <v>153.54</v>
      </c>
      <c r="H1022" s="14">
        <f t="shared" si="45"/>
        <v>153.54</v>
      </c>
      <c r="I1022" s="5">
        <v>0.2</v>
      </c>
      <c r="J1022" s="5">
        <v>0.05</v>
      </c>
      <c r="K1022" s="28">
        <v>0</v>
      </c>
      <c r="L1022" s="28">
        <v>0</v>
      </c>
      <c r="M1022" s="6">
        <f t="shared" si="46"/>
        <v>117</v>
      </c>
    </row>
    <row r="1023" spans="1:13" ht="22" customHeight="1" x14ac:dyDescent="0.35">
      <c r="A1023" s="8"/>
      <c r="B1023" s="9">
        <f t="shared" si="47"/>
        <v>1021</v>
      </c>
      <c r="C1023" s="10"/>
      <c r="D1023" s="10" t="s">
        <v>1989</v>
      </c>
      <c r="E1023" s="11">
        <v>1</v>
      </c>
      <c r="F1023" s="12" t="s">
        <v>5</v>
      </c>
      <c r="G1023" s="15">
        <v>328.5</v>
      </c>
      <c r="H1023" s="14">
        <f t="shared" si="45"/>
        <v>328.5</v>
      </c>
      <c r="I1023" s="5">
        <v>0.2</v>
      </c>
      <c r="J1023" s="5">
        <v>0.05</v>
      </c>
      <c r="K1023" s="28">
        <v>0</v>
      </c>
      <c r="L1023" s="28">
        <v>0</v>
      </c>
      <c r="M1023" s="6">
        <f t="shared" si="46"/>
        <v>250</v>
      </c>
    </row>
    <row r="1024" spans="1:13" ht="22" customHeight="1" x14ac:dyDescent="0.35">
      <c r="A1024" s="8"/>
      <c r="B1024" s="9">
        <f t="shared" si="47"/>
        <v>1022</v>
      </c>
      <c r="C1024" s="10"/>
      <c r="D1024" s="10" t="s">
        <v>1990</v>
      </c>
      <c r="E1024" s="11">
        <v>1</v>
      </c>
      <c r="F1024" s="12" t="s">
        <v>5</v>
      </c>
      <c r="G1024" s="15">
        <v>912.49</v>
      </c>
      <c r="H1024" s="14">
        <f t="shared" si="45"/>
        <v>912.49</v>
      </c>
      <c r="I1024" s="5">
        <v>0.2</v>
      </c>
      <c r="J1024" s="5">
        <v>0.05</v>
      </c>
      <c r="K1024" s="28">
        <v>0</v>
      </c>
      <c r="L1024" s="28">
        <v>0</v>
      </c>
      <c r="M1024" s="6">
        <f t="shared" si="46"/>
        <v>693</v>
      </c>
    </row>
    <row r="1025" spans="1:13" ht="44.2" customHeight="1" x14ac:dyDescent="0.35">
      <c r="A1025" s="8"/>
      <c r="B1025" s="9">
        <f t="shared" si="47"/>
        <v>1023</v>
      </c>
      <c r="C1025" s="10" t="s">
        <v>1991</v>
      </c>
      <c r="D1025" s="10" t="s">
        <v>1992</v>
      </c>
      <c r="E1025" s="11">
        <v>1</v>
      </c>
      <c r="F1025" s="12" t="s">
        <v>5</v>
      </c>
      <c r="G1025" s="13">
        <v>7363.42</v>
      </c>
      <c r="H1025" s="14">
        <f t="shared" si="45"/>
        <v>7363.42</v>
      </c>
      <c r="I1025" s="5">
        <v>0.2</v>
      </c>
      <c r="J1025" s="5">
        <v>0.05</v>
      </c>
      <c r="K1025" s="28">
        <v>0</v>
      </c>
      <c r="L1025" s="28">
        <v>0</v>
      </c>
      <c r="M1025" s="6">
        <f t="shared" si="46"/>
        <v>5596</v>
      </c>
    </row>
    <row r="1026" spans="1:13" ht="22" customHeight="1" x14ac:dyDescent="0.35">
      <c r="A1026" s="8"/>
      <c r="B1026" s="9">
        <f t="shared" si="47"/>
        <v>1024</v>
      </c>
      <c r="C1026" s="10" t="s">
        <v>1993</v>
      </c>
      <c r="D1026" s="10" t="s">
        <v>1994</v>
      </c>
      <c r="E1026" s="11">
        <v>1</v>
      </c>
      <c r="F1026" s="12" t="s">
        <v>5</v>
      </c>
      <c r="G1026" s="15">
        <v>389.22</v>
      </c>
      <c r="H1026" s="14">
        <f t="shared" si="45"/>
        <v>389.22</v>
      </c>
      <c r="I1026" s="5">
        <v>0.2</v>
      </c>
      <c r="J1026" s="5">
        <v>0.05</v>
      </c>
      <c r="K1026" s="28">
        <v>0</v>
      </c>
      <c r="L1026" s="28">
        <v>0</v>
      </c>
      <c r="M1026" s="6">
        <f t="shared" si="46"/>
        <v>296</v>
      </c>
    </row>
    <row r="1027" spans="1:13" ht="11.2" customHeight="1" x14ac:dyDescent="0.35">
      <c r="A1027" s="8"/>
      <c r="B1027" s="9">
        <f t="shared" si="47"/>
        <v>1025</v>
      </c>
      <c r="C1027" s="10" t="s">
        <v>1995</v>
      </c>
      <c r="D1027" s="10" t="s">
        <v>1996</v>
      </c>
      <c r="E1027" s="11">
        <v>200</v>
      </c>
      <c r="F1027" s="12" t="s">
        <v>53</v>
      </c>
      <c r="G1027" s="15">
        <v>42</v>
      </c>
      <c r="H1027" s="14">
        <f t="shared" ref="H1027:H1090" si="48">E1027*G1027</f>
        <v>8400</v>
      </c>
      <c r="I1027" s="5">
        <v>0.2</v>
      </c>
      <c r="J1027" s="5">
        <v>0.05</v>
      </c>
      <c r="K1027" s="28">
        <v>0</v>
      </c>
      <c r="L1027" s="28">
        <v>0</v>
      </c>
      <c r="M1027" s="6">
        <f t="shared" si="46"/>
        <v>6384</v>
      </c>
    </row>
    <row r="1028" spans="1:13" ht="44.2" customHeight="1" x14ac:dyDescent="0.35">
      <c r="A1028" s="8"/>
      <c r="B1028" s="9">
        <f t="shared" si="47"/>
        <v>1026</v>
      </c>
      <c r="C1028" s="10" t="s">
        <v>1997</v>
      </c>
      <c r="D1028" s="10" t="s">
        <v>1998</v>
      </c>
      <c r="E1028" s="11">
        <v>2</v>
      </c>
      <c r="F1028" s="12" t="s">
        <v>5</v>
      </c>
      <c r="G1028" s="13">
        <v>2547.85</v>
      </c>
      <c r="H1028" s="14">
        <f t="shared" si="48"/>
        <v>5095.7</v>
      </c>
      <c r="I1028" s="5">
        <v>0.2</v>
      </c>
      <c r="J1028" s="5">
        <v>0.05</v>
      </c>
      <c r="K1028" s="28">
        <v>0</v>
      </c>
      <c r="L1028" s="28">
        <v>0</v>
      </c>
      <c r="M1028" s="6">
        <f t="shared" ref="M1028:M1091" si="49">ROUND(H1028*(1-I1028)*(1-J1028),0)</f>
        <v>3873</v>
      </c>
    </row>
    <row r="1029" spans="1:13" ht="89.2" customHeight="1" x14ac:dyDescent="0.35">
      <c r="A1029" s="8"/>
      <c r="B1029" s="9">
        <f t="shared" ref="B1029:B1092" si="50">B1028+1</f>
        <v>1027</v>
      </c>
      <c r="C1029" s="10" t="s">
        <v>1999</v>
      </c>
      <c r="D1029" s="10" t="s">
        <v>2000</v>
      </c>
      <c r="E1029" s="11">
        <v>8</v>
      </c>
      <c r="F1029" s="12" t="s">
        <v>5</v>
      </c>
      <c r="G1029" s="15">
        <v>367.03</v>
      </c>
      <c r="H1029" s="14">
        <f t="shared" si="48"/>
        <v>2936.24</v>
      </c>
      <c r="I1029" s="5">
        <v>0.2</v>
      </c>
      <c r="J1029" s="5">
        <v>0.05</v>
      </c>
      <c r="K1029" s="28">
        <v>0</v>
      </c>
      <c r="L1029" s="28">
        <v>0</v>
      </c>
      <c r="M1029" s="6">
        <f t="shared" si="49"/>
        <v>2232</v>
      </c>
    </row>
    <row r="1030" spans="1:13" ht="89.2" customHeight="1" x14ac:dyDescent="0.35">
      <c r="A1030" s="8"/>
      <c r="B1030" s="9">
        <f t="shared" si="50"/>
        <v>1028</v>
      </c>
      <c r="C1030" s="10" t="s">
        <v>2001</v>
      </c>
      <c r="D1030" s="10" t="s">
        <v>2002</v>
      </c>
      <c r="E1030" s="11">
        <v>7</v>
      </c>
      <c r="F1030" s="12" t="s">
        <v>5</v>
      </c>
      <c r="G1030" s="15">
        <v>331.93</v>
      </c>
      <c r="H1030" s="14">
        <f t="shared" si="48"/>
        <v>2323.5100000000002</v>
      </c>
      <c r="I1030" s="5">
        <v>0.2</v>
      </c>
      <c r="J1030" s="5">
        <v>0.05</v>
      </c>
      <c r="K1030" s="28">
        <v>0</v>
      </c>
      <c r="L1030" s="28">
        <v>0</v>
      </c>
      <c r="M1030" s="6">
        <f t="shared" si="49"/>
        <v>1766</v>
      </c>
    </row>
    <row r="1031" spans="1:13" ht="33" customHeight="1" x14ac:dyDescent="0.35">
      <c r="A1031" s="8"/>
      <c r="B1031" s="9">
        <f t="shared" si="50"/>
        <v>1029</v>
      </c>
      <c r="C1031" s="10" t="s">
        <v>2003</v>
      </c>
      <c r="D1031" s="10" t="s">
        <v>2004</v>
      </c>
      <c r="E1031" s="11">
        <v>5</v>
      </c>
      <c r="F1031" s="12" t="s">
        <v>5</v>
      </c>
      <c r="G1031" s="15">
        <v>99.25</v>
      </c>
      <c r="H1031" s="14">
        <f t="shared" si="48"/>
        <v>496.25</v>
      </c>
      <c r="I1031" s="5">
        <v>0.2</v>
      </c>
      <c r="J1031" s="5">
        <v>0.05</v>
      </c>
      <c r="K1031" s="28">
        <v>0</v>
      </c>
      <c r="L1031" s="28">
        <v>0</v>
      </c>
      <c r="M1031" s="6">
        <f t="shared" si="49"/>
        <v>377</v>
      </c>
    </row>
    <row r="1032" spans="1:13" ht="56.2" customHeight="1" x14ac:dyDescent="0.35">
      <c r="A1032" s="8"/>
      <c r="B1032" s="9">
        <f t="shared" si="50"/>
        <v>1030</v>
      </c>
      <c r="C1032" s="10" t="s">
        <v>2005</v>
      </c>
      <c r="D1032" s="10" t="s">
        <v>2006</v>
      </c>
      <c r="E1032" s="11">
        <v>1</v>
      </c>
      <c r="F1032" s="12" t="s">
        <v>5</v>
      </c>
      <c r="G1032" s="15">
        <v>196.41</v>
      </c>
      <c r="H1032" s="14">
        <f t="shared" si="48"/>
        <v>196.41</v>
      </c>
      <c r="I1032" s="5">
        <v>0.2</v>
      </c>
      <c r="J1032" s="5">
        <v>0.05</v>
      </c>
      <c r="K1032" s="28">
        <v>0</v>
      </c>
      <c r="L1032" s="28">
        <v>0</v>
      </c>
      <c r="M1032" s="6">
        <f t="shared" si="49"/>
        <v>149</v>
      </c>
    </row>
    <row r="1033" spans="1:13" ht="33" customHeight="1" x14ac:dyDescent="0.35">
      <c r="A1033" s="8"/>
      <c r="B1033" s="9">
        <f t="shared" si="50"/>
        <v>1031</v>
      </c>
      <c r="C1033" s="10" t="s">
        <v>2007</v>
      </c>
      <c r="D1033" s="10" t="s">
        <v>2008</v>
      </c>
      <c r="E1033" s="11">
        <v>1</v>
      </c>
      <c r="F1033" s="12" t="s">
        <v>5</v>
      </c>
      <c r="G1033" s="13">
        <v>6506.76</v>
      </c>
      <c r="H1033" s="14">
        <f t="shared" si="48"/>
        <v>6506.76</v>
      </c>
      <c r="I1033" s="5">
        <v>0.2</v>
      </c>
      <c r="J1033" s="5">
        <v>0.05</v>
      </c>
      <c r="K1033" s="28">
        <v>0</v>
      </c>
      <c r="L1033" s="28">
        <v>0</v>
      </c>
      <c r="M1033" s="6">
        <f t="shared" si="49"/>
        <v>4945</v>
      </c>
    </row>
    <row r="1034" spans="1:13" ht="33" customHeight="1" x14ac:dyDescent="0.35">
      <c r="A1034" s="8"/>
      <c r="B1034" s="9">
        <f t="shared" si="50"/>
        <v>1032</v>
      </c>
      <c r="C1034" s="10" t="s">
        <v>2009</v>
      </c>
      <c r="D1034" s="10" t="s">
        <v>2010</v>
      </c>
      <c r="E1034" s="11">
        <v>2</v>
      </c>
      <c r="F1034" s="12" t="s">
        <v>5</v>
      </c>
      <c r="G1034" s="13">
        <v>3173.75</v>
      </c>
      <c r="H1034" s="14">
        <f t="shared" si="48"/>
        <v>6347.5</v>
      </c>
      <c r="I1034" s="5">
        <v>0.2</v>
      </c>
      <c r="J1034" s="5">
        <v>0.05</v>
      </c>
      <c r="K1034" s="28">
        <v>0</v>
      </c>
      <c r="L1034" s="28">
        <v>0</v>
      </c>
      <c r="M1034" s="6">
        <f t="shared" si="49"/>
        <v>4824</v>
      </c>
    </row>
    <row r="1035" spans="1:13" ht="33" customHeight="1" x14ac:dyDescent="0.35">
      <c r="A1035" s="8"/>
      <c r="B1035" s="9">
        <f t="shared" si="50"/>
        <v>1033</v>
      </c>
      <c r="C1035" s="10" t="s">
        <v>2011</v>
      </c>
      <c r="D1035" s="10" t="s">
        <v>2012</v>
      </c>
      <c r="E1035" s="11">
        <v>11</v>
      </c>
      <c r="F1035" s="12" t="s">
        <v>5</v>
      </c>
      <c r="G1035" s="15">
        <v>86.39</v>
      </c>
      <c r="H1035" s="14">
        <f t="shared" si="48"/>
        <v>950.29</v>
      </c>
      <c r="I1035" s="5">
        <v>0.2</v>
      </c>
      <c r="J1035" s="5">
        <v>0.05</v>
      </c>
      <c r="K1035" s="28">
        <v>0</v>
      </c>
      <c r="L1035" s="28">
        <v>0</v>
      </c>
      <c r="M1035" s="6">
        <f t="shared" si="49"/>
        <v>722</v>
      </c>
    </row>
    <row r="1036" spans="1:13" ht="22" customHeight="1" x14ac:dyDescent="0.35">
      <c r="A1036" s="8"/>
      <c r="B1036" s="9">
        <f t="shared" si="50"/>
        <v>1034</v>
      </c>
      <c r="C1036" s="10" t="s">
        <v>2013</v>
      </c>
      <c r="D1036" s="10" t="s">
        <v>2014</v>
      </c>
      <c r="E1036" s="11">
        <v>2</v>
      </c>
      <c r="F1036" s="12" t="s">
        <v>5</v>
      </c>
      <c r="G1036" s="15">
        <v>252</v>
      </c>
      <c r="H1036" s="14">
        <f t="shared" si="48"/>
        <v>504</v>
      </c>
      <c r="I1036" s="5">
        <v>0.2</v>
      </c>
      <c r="J1036" s="5">
        <v>0.05</v>
      </c>
      <c r="K1036" s="28">
        <v>0</v>
      </c>
      <c r="L1036" s="28">
        <v>0</v>
      </c>
      <c r="M1036" s="6">
        <f t="shared" si="49"/>
        <v>383</v>
      </c>
    </row>
    <row r="1037" spans="1:13" ht="67" customHeight="1" x14ac:dyDescent="0.35">
      <c r="A1037" s="8"/>
      <c r="B1037" s="9">
        <f t="shared" si="50"/>
        <v>1035</v>
      </c>
      <c r="C1037" s="10" t="s">
        <v>2015</v>
      </c>
      <c r="D1037" s="10" t="s">
        <v>2016</v>
      </c>
      <c r="E1037" s="11">
        <v>1</v>
      </c>
      <c r="F1037" s="12" t="s">
        <v>5</v>
      </c>
      <c r="G1037" s="13">
        <v>64206.080000000002</v>
      </c>
      <c r="H1037" s="14">
        <f t="shared" si="48"/>
        <v>64206.080000000002</v>
      </c>
      <c r="I1037" s="5">
        <v>0.2</v>
      </c>
      <c r="J1037" s="5">
        <v>0.05</v>
      </c>
      <c r="K1037" s="28">
        <v>0</v>
      </c>
      <c r="L1037" s="28">
        <v>0</v>
      </c>
      <c r="M1037" s="6">
        <f t="shared" si="49"/>
        <v>48797</v>
      </c>
    </row>
    <row r="1038" spans="1:13" ht="111" customHeight="1" x14ac:dyDescent="0.35">
      <c r="A1038" s="8"/>
      <c r="B1038" s="9">
        <f t="shared" si="50"/>
        <v>1036</v>
      </c>
      <c r="C1038" s="10" t="s">
        <v>2017</v>
      </c>
      <c r="D1038" s="10" t="s">
        <v>2018</v>
      </c>
      <c r="E1038" s="11">
        <v>2</v>
      </c>
      <c r="F1038" s="12" t="s">
        <v>5</v>
      </c>
      <c r="G1038" s="13">
        <v>4149.45</v>
      </c>
      <c r="H1038" s="14">
        <f t="shared" si="48"/>
        <v>8298.9</v>
      </c>
      <c r="I1038" s="5">
        <v>0.2</v>
      </c>
      <c r="J1038" s="5">
        <v>0.05</v>
      </c>
      <c r="K1038" s="28">
        <v>0</v>
      </c>
      <c r="L1038" s="28">
        <v>0</v>
      </c>
      <c r="M1038" s="6">
        <f t="shared" si="49"/>
        <v>6307</v>
      </c>
    </row>
    <row r="1039" spans="1:13" ht="56.2" customHeight="1" x14ac:dyDescent="0.35">
      <c r="A1039" s="8"/>
      <c r="B1039" s="9">
        <f t="shared" si="50"/>
        <v>1037</v>
      </c>
      <c r="C1039" s="10" t="s">
        <v>2019</v>
      </c>
      <c r="D1039" s="10" t="s">
        <v>2020</v>
      </c>
      <c r="E1039" s="11">
        <v>1</v>
      </c>
      <c r="F1039" s="12" t="s">
        <v>5</v>
      </c>
      <c r="G1039" s="13">
        <v>2686.25</v>
      </c>
      <c r="H1039" s="14">
        <f t="shared" si="48"/>
        <v>2686.25</v>
      </c>
      <c r="I1039" s="5">
        <v>0.2</v>
      </c>
      <c r="J1039" s="5">
        <v>0.05</v>
      </c>
      <c r="K1039" s="28">
        <v>0</v>
      </c>
      <c r="L1039" s="28">
        <v>0</v>
      </c>
      <c r="M1039" s="6">
        <f t="shared" si="49"/>
        <v>2042</v>
      </c>
    </row>
    <row r="1040" spans="1:13" ht="22" customHeight="1" x14ac:dyDescent="0.35">
      <c r="A1040" s="8"/>
      <c r="B1040" s="9">
        <f t="shared" si="50"/>
        <v>1038</v>
      </c>
      <c r="C1040" s="10" t="s">
        <v>2021</v>
      </c>
      <c r="D1040" s="10" t="s">
        <v>2022</v>
      </c>
      <c r="E1040" s="11">
        <v>1</v>
      </c>
      <c r="F1040" s="12" t="s">
        <v>5</v>
      </c>
      <c r="G1040" s="15">
        <v>31.5</v>
      </c>
      <c r="H1040" s="14">
        <f t="shared" si="48"/>
        <v>31.5</v>
      </c>
      <c r="I1040" s="5">
        <v>0.2</v>
      </c>
      <c r="J1040" s="5">
        <v>0.05</v>
      </c>
      <c r="K1040" s="28">
        <v>0</v>
      </c>
      <c r="L1040" s="28">
        <v>0</v>
      </c>
      <c r="M1040" s="6">
        <f t="shared" si="49"/>
        <v>24</v>
      </c>
    </row>
    <row r="1041" spans="1:13" ht="44.2" customHeight="1" x14ac:dyDescent="0.35">
      <c r="A1041" s="8"/>
      <c r="B1041" s="9">
        <f t="shared" si="50"/>
        <v>1039</v>
      </c>
      <c r="C1041" s="10" t="s">
        <v>2023</v>
      </c>
      <c r="D1041" s="10" t="s">
        <v>2024</v>
      </c>
      <c r="E1041" s="11">
        <v>3</v>
      </c>
      <c r="F1041" s="12" t="s">
        <v>5</v>
      </c>
      <c r="G1041" s="15">
        <v>393.62</v>
      </c>
      <c r="H1041" s="14">
        <f t="shared" si="48"/>
        <v>1180.8600000000001</v>
      </c>
      <c r="I1041" s="5">
        <v>0.2</v>
      </c>
      <c r="J1041" s="5">
        <v>0.05</v>
      </c>
      <c r="K1041" s="28">
        <v>0</v>
      </c>
      <c r="L1041" s="28">
        <v>0</v>
      </c>
      <c r="M1041" s="6">
        <f t="shared" si="49"/>
        <v>897</v>
      </c>
    </row>
    <row r="1042" spans="1:13" ht="33" customHeight="1" x14ac:dyDescent="0.35">
      <c r="A1042" s="8"/>
      <c r="B1042" s="9">
        <f t="shared" si="50"/>
        <v>1040</v>
      </c>
      <c r="C1042" s="10" t="s">
        <v>2025</v>
      </c>
      <c r="D1042" s="10" t="s">
        <v>2026</v>
      </c>
      <c r="E1042" s="11">
        <v>5</v>
      </c>
      <c r="F1042" s="12" t="s">
        <v>5</v>
      </c>
      <c r="G1042" s="15">
        <v>84.77</v>
      </c>
      <c r="H1042" s="14">
        <f t="shared" si="48"/>
        <v>423.84999999999997</v>
      </c>
      <c r="I1042" s="5">
        <v>0.2</v>
      </c>
      <c r="J1042" s="5">
        <v>0.05</v>
      </c>
      <c r="K1042" s="28">
        <v>0</v>
      </c>
      <c r="L1042" s="28">
        <v>0</v>
      </c>
      <c r="M1042" s="6">
        <f t="shared" si="49"/>
        <v>322</v>
      </c>
    </row>
    <row r="1043" spans="1:13" ht="33" customHeight="1" x14ac:dyDescent="0.35">
      <c r="A1043" s="8"/>
      <c r="B1043" s="9">
        <f t="shared" si="50"/>
        <v>1041</v>
      </c>
      <c r="C1043" s="10" t="s">
        <v>2027</v>
      </c>
      <c r="D1043" s="10" t="s">
        <v>2028</v>
      </c>
      <c r="E1043" s="11">
        <v>1</v>
      </c>
      <c r="F1043" s="12" t="s">
        <v>5</v>
      </c>
      <c r="G1043" s="13">
        <v>3261.83</v>
      </c>
      <c r="H1043" s="14">
        <f t="shared" si="48"/>
        <v>3261.83</v>
      </c>
      <c r="I1043" s="5">
        <v>0.2</v>
      </c>
      <c r="J1043" s="5">
        <v>0.05</v>
      </c>
      <c r="K1043" s="28">
        <v>0</v>
      </c>
      <c r="L1043" s="28">
        <v>0</v>
      </c>
      <c r="M1043" s="6">
        <f t="shared" si="49"/>
        <v>2479</v>
      </c>
    </row>
    <row r="1044" spans="1:13" ht="22" customHeight="1" x14ac:dyDescent="0.35">
      <c r="A1044" s="8"/>
      <c r="B1044" s="9">
        <f t="shared" si="50"/>
        <v>1042</v>
      </c>
      <c r="C1044" s="10" t="s">
        <v>2029</v>
      </c>
      <c r="D1044" s="10" t="s">
        <v>2030</v>
      </c>
      <c r="E1044" s="11">
        <v>2</v>
      </c>
      <c r="F1044" s="12" t="s">
        <v>5</v>
      </c>
      <c r="G1044" s="13">
        <v>1514.62</v>
      </c>
      <c r="H1044" s="14">
        <f t="shared" si="48"/>
        <v>3029.24</v>
      </c>
      <c r="I1044" s="5">
        <v>0.2</v>
      </c>
      <c r="J1044" s="5">
        <v>0.05</v>
      </c>
      <c r="K1044" s="28">
        <v>0</v>
      </c>
      <c r="L1044" s="28">
        <v>0</v>
      </c>
      <c r="M1044" s="6">
        <f t="shared" si="49"/>
        <v>2302</v>
      </c>
    </row>
    <row r="1045" spans="1:13" ht="33" customHeight="1" x14ac:dyDescent="0.35">
      <c r="A1045" s="8"/>
      <c r="B1045" s="9">
        <f t="shared" si="50"/>
        <v>1043</v>
      </c>
      <c r="C1045" s="10" t="s">
        <v>2031</v>
      </c>
      <c r="D1045" s="10" t="s">
        <v>2032</v>
      </c>
      <c r="E1045" s="11">
        <v>1</v>
      </c>
      <c r="F1045" s="12" t="s">
        <v>5</v>
      </c>
      <c r="G1045" s="15">
        <v>391.98</v>
      </c>
      <c r="H1045" s="14">
        <f t="shared" si="48"/>
        <v>391.98</v>
      </c>
      <c r="I1045" s="5">
        <v>0.2</v>
      </c>
      <c r="J1045" s="5">
        <v>0.05</v>
      </c>
      <c r="K1045" s="28">
        <v>0</v>
      </c>
      <c r="L1045" s="28">
        <v>0</v>
      </c>
      <c r="M1045" s="6">
        <f t="shared" si="49"/>
        <v>298</v>
      </c>
    </row>
    <row r="1046" spans="1:13" ht="33" customHeight="1" x14ac:dyDescent="0.35">
      <c r="A1046" s="8"/>
      <c r="B1046" s="9">
        <f t="shared" si="50"/>
        <v>1044</v>
      </c>
      <c r="C1046" s="10" t="s">
        <v>2033</v>
      </c>
      <c r="D1046" s="10" t="s">
        <v>2034</v>
      </c>
      <c r="E1046" s="11">
        <v>1</v>
      </c>
      <c r="F1046" s="12" t="s">
        <v>5</v>
      </c>
      <c r="G1046" s="15">
        <v>364.69</v>
      </c>
      <c r="H1046" s="14">
        <f t="shared" si="48"/>
        <v>364.69</v>
      </c>
      <c r="I1046" s="5">
        <v>0.2</v>
      </c>
      <c r="J1046" s="5">
        <v>0.05</v>
      </c>
      <c r="K1046" s="28">
        <v>0</v>
      </c>
      <c r="L1046" s="28">
        <v>0</v>
      </c>
      <c r="M1046" s="6">
        <f t="shared" si="49"/>
        <v>277</v>
      </c>
    </row>
    <row r="1047" spans="1:13" ht="22" customHeight="1" x14ac:dyDescent="0.35">
      <c r="A1047" s="8"/>
      <c r="B1047" s="9">
        <f t="shared" si="50"/>
        <v>1045</v>
      </c>
      <c r="C1047" s="10" t="s">
        <v>2035</v>
      </c>
      <c r="D1047" s="10" t="s">
        <v>2036</v>
      </c>
      <c r="E1047" s="11">
        <v>260</v>
      </c>
      <c r="F1047" s="12" t="s">
        <v>5</v>
      </c>
      <c r="G1047" s="15">
        <v>4.47</v>
      </c>
      <c r="H1047" s="14">
        <f t="shared" si="48"/>
        <v>1162.2</v>
      </c>
      <c r="I1047" s="5">
        <v>0.2</v>
      </c>
      <c r="J1047" s="5">
        <v>0.05</v>
      </c>
      <c r="K1047" s="28">
        <v>0</v>
      </c>
      <c r="L1047" s="28">
        <v>0</v>
      </c>
      <c r="M1047" s="6">
        <f t="shared" si="49"/>
        <v>883</v>
      </c>
    </row>
    <row r="1048" spans="1:13" ht="22" customHeight="1" x14ac:dyDescent="0.35">
      <c r="A1048" s="8"/>
      <c r="B1048" s="9">
        <f t="shared" si="50"/>
        <v>1046</v>
      </c>
      <c r="C1048" s="10" t="s">
        <v>2037</v>
      </c>
      <c r="D1048" s="10" t="s">
        <v>2038</v>
      </c>
      <c r="E1048" s="11">
        <v>330</v>
      </c>
      <c r="F1048" s="12" t="s">
        <v>5</v>
      </c>
      <c r="G1048" s="15">
        <v>2.91</v>
      </c>
      <c r="H1048" s="14">
        <f t="shared" si="48"/>
        <v>960.30000000000007</v>
      </c>
      <c r="I1048" s="5">
        <v>0.2</v>
      </c>
      <c r="J1048" s="5">
        <v>0.05</v>
      </c>
      <c r="K1048" s="28">
        <v>0</v>
      </c>
      <c r="L1048" s="28">
        <v>0</v>
      </c>
      <c r="M1048" s="6">
        <f t="shared" si="49"/>
        <v>730</v>
      </c>
    </row>
    <row r="1049" spans="1:13" ht="33" customHeight="1" x14ac:dyDescent="0.35">
      <c r="A1049" s="8"/>
      <c r="B1049" s="9">
        <f t="shared" si="50"/>
        <v>1047</v>
      </c>
      <c r="C1049" s="10" t="s">
        <v>2039</v>
      </c>
      <c r="D1049" s="10" t="s">
        <v>2040</v>
      </c>
      <c r="E1049" s="11">
        <v>1</v>
      </c>
      <c r="F1049" s="12" t="s">
        <v>5</v>
      </c>
      <c r="G1049" s="15">
        <v>467.26</v>
      </c>
      <c r="H1049" s="14">
        <f t="shared" si="48"/>
        <v>467.26</v>
      </c>
      <c r="I1049" s="5">
        <v>0.2</v>
      </c>
      <c r="J1049" s="5">
        <v>0.05</v>
      </c>
      <c r="K1049" s="28">
        <v>0</v>
      </c>
      <c r="L1049" s="28">
        <v>0</v>
      </c>
      <c r="M1049" s="6">
        <f t="shared" si="49"/>
        <v>355</v>
      </c>
    </row>
    <row r="1050" spans="1:13" ht="33" customHeight="1" x14ac:dyDescent="0.35">
      <c r="A1050" s="8"/>
      <c r="B1050" s="9">
        <f t="shared" si="50"/>
        <v>1048</v>
      </c>
      <c r="C1050" s="10" t="s">
        <v>2041</v>
      </c>
      <c r="D1050" s="10" t="s">
        <v>2042</v>
      </c>
      <c r="E1050" s="11">
        <v>2</v>
      </c>
      <c r="F1050" s="12" t="s">
        <v>5</v>
      </c>
      <c r="G1050" s="13">
        <v>13097.5</v>
      </c>
      <c r="H1050" s="14">
        <f t="shared" si="48"/>
        <v>26195</v>
      </c>
      <c r="I1050" s="5">
        <v>0.2</v>
      </c>
      <c r="J1050" s="5">
        <v>0.05</v>
      </c>
      <c r="K1050" s="28">
        <v>0</v>
      </c>
      <c r="L1050" s="28">
        <v>0</v>
      </c>
      <c r="M1050" s="6">
        <f t="shared" si="49"/>
        <v>19908</v>
      </c>
    </row>
    <row r="1051" spans="1:13" ht="33" customHeight="1" x14ac:dyDescent="0.35">
      <c r="A1051" s="8"/>
      <c r="B1051" s="9">
        <f t="shared" si="50"/>
        <v>1049</v>
      </c>
      <c r="C1051" s="10" t="s">
        <v>2043</v>
      </c>
      <c r="D1051" s="10" t="s">
        <v>2044</v>
      </c>
      <c r="E1051" s="11">
        <v>90</v>
      </c>
      <c r="F1051" s="12" t="s">
        <v>5</v>
      </c>
      <c r="G1051" s="15">
        <v>284.18</v>
      </c>
      <c r="H1051" s="14">
        <f t="shared" si="48"/>
        <v>25576.2</v>
      </c>
      <c r="I1051" s="5">
        <v>0.2</v>
      </c>
      <c r="J1051" s="5">
        <v>0.05</v>
      </c>
      <c r="K1051" s="28">
        <v>0</v>
      </c>
      <c r="L1051" s="28">
        <v>0</v>
      </c>
      <c r="M1051" s="6">
        <f t="shared" si="49"/>
        <v>19438</v>
      </c>
    </row>
    <row r="1052" spans="1:13" ht="56.2" customHeight="1" x14ac:dyDescent="0.35">
      <c r="A1052" s="8"/>
      <c r="B1052" s="9">
        <f t="shared" si="50"/>
        <v>1050</v>
      </c>
      <c r="C1052" s="10" t="s">
        <v>2045</v>
      </c>
      <c r="D1052" s="10" t="s">
        <v>2046</v>
      </c>
      <c r="E1052" s="11">
        <v>4</v>
      </c>
      <c r="F1052" s="12" t="s">
        <v>5</v>
      </c>
      <c r="G1052" s="15">
        <v>104.41</v>
      </c>
      <c r="H1052" s="14">
        <f t="shared" si="48"/>
        <v>417.64</v>
      </c>
      <c r="I1052" s="5">
        <v>0.2</v>
      </c>
      <c r="J1052" s="5">
        <v>0.05</v>
      </c>
      <c r="K1052" s="28">
        <v>0</v>
      </c>
      <c r="L1052" s="28">
        <v>0</v>
      </c>
      <c r="M1052" s="6">
        <f t="shared" si="49"/>
        <v>317</v>
      </c>
    </row>
    <row r="1053" spans="1:13" ht="44.2" customHeight="1" x14ac:dyDescent="0.35">
      <c r="A1053" s="8"/>
      <c r="B1053" s="9">
        <f t="shared" si="50"/>
        <v>1051</v>
      </c>
      <c r="C1053" s="10" t="s">
        <v>2047</v>
      </c>
      <c r="D1053" s="10" t="s">
        <v>2048</v>
      </c>
      <c r="E1053" s="11">
        <v>4</v>
      </c>
      <c r="F1053" s="12" t="s">
        <v>5</v>
      </c>
      <c r="G1053" s="15">
        <v>422.52</v>
      </c>
      <c r="H1053" s="14">
        <f t="shared" si="48"/>
        <v>1690.08</v>
      </c>
      <c r="I1053" s="5">
        <v>0.2</v>
      </c>
      <c r="J1053" s="5">
        <v>0.05</v>
      </c>
      <c r="K1053" s="28">
        <v>0</v>
      </c>
      <c r="L1053" s="28">
        <v>0</v>
      </c>
      <c r="M1053" s="6">
        <f t="shared" si="49"/>
        <v>1284</v>
      </c>
    </row>
    <row r="1054" spans="1:13" ht="44.2" customHeight="1" x14ac:dyDescent="0.35">
      <c r="A1054" s="8"/>
      <c r="B1054" s="9">
        <f t="shared" si="50"/>
        <v>1052</v>
      </c>
      <c r="C1054" s="10" t="s">
        <v>2049</v>
      </c>
      <c r="D1054" s="10" t="s">
        <v>2050</v>
      </c>
      <c r="E1054" s="11">
        <v>13</v>
      </c>
      <c r="F1054" s="12" t="s">
        <v>5</v>
      </c>
      <c r="G1054" s="15">
        <v>123.77</v>
      </c>
      <c r="H1054" s="14">
        <f t="shared" si="48"/>
        <v>1609.01</v>
      </c>
      <c r="I1054" s="5">
        <v>0.2</v>
      </c>
      <c r="J1054" s="5">
        <v>0.05</v>
      </c>
      <c r="K1054" s="28">
        <v>0</v>
      </c>
      <c r="L1054" s="28">
        <v>0</v>
      </c>
      <c r="M1054" s="6">
        <f t="shared" si="49"/>
        <v>1223</v>
      </c>
    </row>
    <row r="1055" spans="1:13" ht="56.2" customHeight="1" x14ac:dyDescent="0.35">
      <c r="A1055" s="8"/>
      <c r="B1055" s="9">
        <f t="shared" si="50"/>
        <v>1053</v>
      </c>
      <c r="C1055" s="10" t="s">
        <v>2051</v>
      </c>
      <c r="D1055" s="10" t="s">
        <v>2052</v>
      </c>
      <c r="E1055" s="11">
        <v>31</v>
      </c>
      <c r="F1055" s="12" t="s">
        <v>5</v>
      </c>
      <c r="G1055" s="15">
        <v>485.24</v>
      </c>
      <c r="H1055" s="14">
        <f t="shared" si="48"/>
        <v>15042.44</v>
      </c>
      <c r="I1055" s="5">
        <v>0.2</v>
      </c>
      <c r="J1055" s="5">
        <v>0.05</v>
      </c>
      <c r="K1055" s="28">
        <v>0</v>
      </c>
      <c r="L1055" s="28">
        <v>0</v>
      </c>
      <c r="M1055" s="6">
        <f t="shared" si="49"/>
        <v>11432</v>
      </c>
    </row>
    <row r="1056" spans="1:13" ht="33" customHeight="1" x14ac:dyDescent="0.35">
      <c r="A1056" s="8"/>
      <c r="B1056" s="9">
        <f t="shared" si="50"/>
        <v>1054</v>
      </c>
      <c r="C1056" s="10" t="s">
        <v>2053</v>
      </c>
      <c r="D1056" s="10" t="s">
        <v>2054</v>
      </c>
      <c r="E1056" s="11">
        <v>3</v>
      </c>
      <c r="F1056" s="12" t="s">
        <v>5</v>
      </c>
      <c r="G1056" s="15">
        <v>628.53</v>
      </c>
      <c r="H1056" s="14">
        <f t="shared" si="48"/>
        <v>1885.59</v>
      </c>
      <c r="I1056" s="5">
        <v>0.2</v>
      </c>
      <c r="J1056" s="5">
        <v>0.05</v>
      </c>
      <c r="K1056" s="28">
        <v>0</v>
      </c>
      <c r="L1056" s="28">
        <v>0</v>
      </c>
      <c r="M1056" s="6">
        <f t="shared" si="49"/>
        <v>1433</v>
      </c>
    </row>
    <row r="1057" spans="1:13" ht="44.2" customHeight="1" x14ac:dyDescent="0.35">
      <c r="A1057" s="8"/>
      <c r="B1057" s="9">
        <f t="shared" si="50"/>
        <v>1055</v>
      </c>
      <c r="C1057" s="10" t="s">
        <v>2055</v>
      </c>
      <c r="D1057" s="10" t="s">
        <v>2056</v>
      </c>
      <c r="E1057" s="11">
        <v>2</v>
      </c>
      <c r="F1057" s="12" t="s">
        <v>5</v>
      </c>
      <c r="G1057" s="15">
        <v>52.14</v>
      </c>
      <c r="H1057" s="14">
        <f t="shared" si="48"/>
        <v>104.28</v>
      </c>
      <c r="I1057" s="5">
        <v>0.2</v>
      </c>
      <c r="J1057" s="5">
        <v>0.05</v>
      </c>
      <c r="K1057" s="28">
        <v>0</v>
      </c>
      <c r="L1057" s="28">
        <v>0</v>
      </c>
      <c r="M1057" s="6">
        <f t="shared" si="49"/>
        <v>79</v>
      </c>
    </row>
    <row r="1058" spans="1:13" ht="33" customHeight="1" x14ac:dyDescent="0.35">
      <c r="A1058" s="8"/>
      <c r="B1058" s="9">
        <f t="shared" si="50"/>
        <v>1056</v>
      </c>
      <c r="C1058" s="10" t="s">
        <v>2057</v>
      </c>
      <c r="D1058" s="10" t="s">
        <v>2058</v>
      </c>
      <c r="E1058" s="11">
        <v>2</v>
      </c>
      <c r="F1058" s="12" t="s">
        <v>5</v>
      </c>
      <c r="G1058" s="13">
        <v>10264.34</v>
      </c>
      <c r="H1058" s="14">
        <f t="shared" si="48"/>
        <v>20528.68</v>
      </c>
      <c r="I1058" s="5">
        <v>0.2</v>
      </c>
      <c r="J1058" s="5">
        <v>0.05</v>
      </c>
      <c r="K1058" s="28">
        <v>0</v>
      </c>
      <c r="L1058" s="28">
        <v>0</v>
      </c>
      <c r="M1058" s="6">
        <f t="shared" si="49"/>
        <v>15602</v>
      </c>
    </row>
    <row r="1059" spans="1:13" ht="33" customHeight="1" x14ac:dyDescent="0.35">
      <c r="A1059" s="8"/>
      <c r="B1059" s="9">
        <f t="shared" si="50"/>
        <v>1057</v>
      </c>
      <c r="C1059" s="10" t="s">
        <v>2059</v>
      </c>
      <c r="D1059" s="10" t="s">
        <v>2060</v>
      </c>
      <c r="E1059" s="11">
        <v>15</v>
      </c>
      <c r="F1059" s="12" t="s">
        <v>5</v>
      </c>
      <c r="G1059" s="15">
        <v>46.33</v>
      </c>
      <c r="H1059" s="14">
        <f t="shared" si="48"/>
        <v>694.94999999999993</v>
      </c>
      <c r="I1059" s="5">
        <v>0.2</v>
      </c>
      <c r="J1059" s="5">
        <v>0.05</v>
      </c>
      <c r="K1059" s="28">
        <v>0</v>
      </c>
      <c r="L1059" s="28">
        <v>0</v>
      </c>
      <c r="M1059" s="6">
        <f t="shared" si="49"/>
        <v>528</v>
      </c>
    </row>
    <row r="1060" spans="1:13" ht="22" customHeight="1" x14ac:dyDescent="0.35">
      <c r="A1060" s="8"/>
      <c r="B1060" s="9">
        <f t="shared" si="50"/>
        <v>1058</v>
      </c>
      <c r="C1060" s="10" t="s">
        <v>2061</v>
      </c>
      <c r="D1060" s="10" t="s">
        <v>2062</v>
      </c>
      <c r="E1060" s="11">
        <v>3</v>
      </c>
      <c r="F1060" s="12" t="s">
        <v>5</v>
      </c>
      <c r="G1060" s="15">
        <v>535</v>
      </c>
      <c r="H1060" s="14">
        <f t="shared" si="48"/>
        <v>1605</v>
      </c>
      <c r="I1060" s="5">
        <v>0.2</v>
      </c>
      <c r="J1060" s="5">
        <v>0.05</v>
      </c>
      <c r="K1060" s="28">
        <v>0</v>
      </c>
      <c r="L1060" s="28">
        <v>0</v>
      </c>
      <c r="M1060" s="6">
        <f t="shared" si="49"/>
        <v>1220</v>
      </c>
    </row>
    <row r="1061" spans="1:13" ht="33" customHeight="1" x14ac:dyDescent="0.35">
      <c r="A1061" s="8"/>
      <c r="B1061" s="9">
        <f t="shared" si="50"/>
        <v>1059</v>
      </c>
      <c r="C1061" s="10" t="s">
        <v>2063</v>
      </c>
      <c r="D1061" s="10" t="s">
        <v>2064</v>
      </c>
      <c r="E1061" s="11">
        <v>19</v>
      </c>
      <c r="F1061" s="12" t="s">
        <v>5</v>
      </c>
      <c r="G1061" s="15">
        <v>288.75</v>
      </c>
      <c r="H1061" s="14">
        <f t="shared" si="48"/>
        <v>5486.25</v>
      </c>
      <c r="I1061" s="5">
        <v>0.2</v>
      </c>
      <c r="J1061" s="5">
        <v>0.05</v>
      </c>
      <c r="K1061" s="28">
        <v>0</v>
      </c>
      <c r="L1061" s="28">
        <v>0</v>
      </c>
      <c r="M1061" s="6">
        <f t="shared" si="49"/>
        <v>4170</v>
      </c>
    </row>
    <row r="1062" spans="1:13" ht="33" customHeight="1" x14ac:dyDescent="0.35">
      <c r="A1062" s="8"/>
      <c r="B1062" s="9">
        <f t="shared" si="50"/>
        <v>1060</v>
      </c>
      <c r="C1062" s="10" t="s">
        <v>2065</v>
      </c>
      <c r="D1062" s="10" t="s">
        <v>2066</v>
      </c>
      <c r="E1062" s="11">
        <v>20</v>
      </c>
      <c r="F1062" s="12" t="s">
        <v>5</v>
      </c>
      <c r="G1062" s="15">
        <v>288.75</v>
      </c>
      <c r="H1062" s="14">
        <f t="shared" si="48"/>
        <v>5775</v>
      </c>
      <c r="I1062" s="5">
        <v>0.2</v>
      </c>
      <c r="J1062" s="5">
        <v>0.05</v>
      </c>
      <c r="K1062" s="28">
        <v>0</v>
      </c>
      <c r="L1062" s="28">
        <v>0</v>
      </c>
      <c r="M1062" s="6">
        <f t="shared" si="49"/>
        <v>4389</v>
      </c>
    </row>
    <row r="1063" spans="1:13" ht="22" customHeight="1" x14ac:dyDescent="0.35">
      <c r="A1063" s="8"/>
      <c r="B1063" s="9">
        <f t="shared" si="50"/>
        <v>1061</v>
      </c>
      <c r="C1063" s="10" t="s">
        <v>2067</v>
      </c>
      <c r="D1063" s="10" t="s">
        <v>2068</v>
      </c>
      <c r="E1063" s="11">
        <v>19</v>
      </c>
      <c r="F1063" s="12" t="s">
        <v>5</v>
      </c>
      <c r="G1063" s="15">
        <v>485.62</v>
      </c>
      <c r="H1063" s="14">
        <f t="shared" si="48"/>
        <v>9226.7800000000007</v>
      </c>
      <c r="I1063" s="5">
        <v>0.2</v>
      </c>
      <c r="J1063" s="5">
        <v>0.05</v>
      </c>
      <c r="K1063" s="28">
        <v>0</v>
      </c>
      <c r="L1063" s="28">
        <v>0</v>
      </c>
      <c r="M1063" s="6">
        <f t="shared" si="49"/>
        <v>7012</v>
      </c>
    </row>
    <row r="1064" spans="1:13" ht="44.2" customHeight="1" x14ac:dyDescent="0.35">
      <c r="A1064" s="8"/>
      <c r="B1064" s="9">
        <f t="shared" si="50"/>
        <v>1062</v>
      </c>
      <c r="C1064" s="10" t="s">
        <v>2069</v>
      </c>
      <c r="D1064" s="10" t="s">
        <v>2070</v>
      </c>
      <c r="E1064" s="11">
        <v>1</v>
      </c>
      <c r="F1064" s="12" t="s">
        <v>5</v>
      </c>
      <c r="G1064" s="15">
        <v>524.97</v>
      </c>
      <c r="H1064" s="14">
        <f t="shared" si="48"/>
        <v>524.97</v>
      </c>
      <c r="I1064" s="5">
        <v>0.2</v>
      </c>
      <c r="J1064" s="5">
        <v>0.05</v>
      </c>
      <c r="K1064" s="28">
        <v>0</v>
      </c>
      <c r="L1064" s="28">
        <v>0</v>
      </c>
      <c r="M1064" s="6">
        <f t="shared" si="49"/>
        <v>399</v>
      </c>
    </row>
    <row r="1065" spans="1:13" ht="44.2" customHeight="1" x14ac:dyDescent="0.35">
      <c r="A1065" s="8"/>
      <c r="B1065" s="9">
        <f t="shared" si="50"/>
        <v>1063</v>
      </c>
      <c r="C1065" s="10" t="s">
        <v>2071</v>
      </c>
      <c r="D1065" s="10" t="s">
        <v>2072</v>
      </c>
      <c r="E1065" s="11">
        <v>2</v>
      </c>
      <c r="F1065" s="12" t="s">
        <v>5</v>
      </c>
      <c r="G1065" s="15">
        <v>306.41000000000003</v>
      </c>
      <c r="H1065" s="14">
        <f t="shared" si="48"/>
        <v>612.82000000000005</v>
      </c>
      <c r="I1065" s="5">
        <v>0.2</v>
      </c>
      <c r="J1065" s="5">
        <v>0.05</v>
      </c>
      <c r="K1065" s="28">
        <v>0</v>
      </c>
      <c r="L1065" s="28">
        <v>0</v>
      </c>
      <c r="M1065" s="6">
        <f t="shared" si="49"/>
        <v>466</v>
      </c>
    </row>
    <row r="1066" spans="1:13" ht="33" customHeight="1" x14ac:dyDescent="0.35">
      <c r="A1066" s="8"/>
      <c r="B1066" s="9">
        <f t="shared" si="50"/>
        <v>1064</v>
      </c>
      <c r="C1066" s="10" t="s">
        <v>2073</v>
      </c>
      <c r="D1066" s="10" t="s">
        <v>2074</v>
      </c>
      <c r="E1066" s="11">
        <v>1</v>
      </c>
      <c r="F1066" s="12" t="s">
        <v>5</v>
      </c>
      <c r="G1066" s="13">
        <v>3260.49</v>
      </c>
      <c r="H1066" s="14">
        <f t="shared" si="48"/>
        <v>3260.49</v>
      </c>
      <c r="I1066" s="5">
        <v>0.2</v>
      </c>
      <c r="J1066" s="5">
        <v>0.05</v>
      </c>
      <c r="K1066" s="28">
        <v>0</v>
      </c>
      <c r="L1066" s="28">
        <v>0</v>
      </c>
      <c r="M1066" s="6">
        <f t="shared" si="49"/>
        <v>2478</v>
      </c>
    </row>
    <row r="1067" spans="1:13" ht="56.2" customHeight="1" x14ac:dyDescent="0.35">
      <c r="A1067" s="8"/>
      <c r="B1067" s="9">
        <f t="shared" si="50"/>
        <v>1065</v>
      </c>
      <c r="C1067" s="10" t="s">
        <v>2075</v>
      </c>
      <c r="D1067" s="10" t="s">
        <v>2076</v>
      </c>
      <c r="E1067" s="11">
        <v>1</v>
      </c>
      <c r="F1067" s="12" t="s">
        <v>5</v>
      </c>
      <c r="G1067" s="13">
        <v>2970.18</v>
      </c>
      <c r="H1067" s="14">
        <f t="shared" si="48"/>
        <v>2970.18</v>
      </c>
      <c r="I1067" s="5">
        <v>0.2</v>
      </c>
      <c r="J1067" s="5">
        <v>0.05</v>
      </c>
      <c r="K1067" s="28">
        <v>0</v>
      </c>
      <c r="L1067" s="28">
        <v>0</v>
      </c>
      <c r="M1067" s="6">
        <f t="shared" si="49"/>
        <v>2257</v>
      </c>
    </row>
    <row r="1068" spans="1:13" ht="22" customHeight="1" x14ac:dyDescent="0.35">
      <c r="A1068" s="8"/>
      <c r="B1068" s="9">
        <f t="shared" si="50"/>
        <v>1066</v>
      </c>
      <c r="C1068" s="10" t="s">
        <v>2077</v>
      </c>
      <c r="D1068" s="10" t="s">
        <v>2078</v>
      </c>
      <c r="E1068" s="11">
        <v>2</v>
      </c>
      <c r="F1068" s="12" t="s">
        <v>5</v>
      </c>
      <c r="G1068" s="13">
        <v>1307.5</v>
      </c>
      <c r="H1068" s="14">
        <f t="shared" si="48"/>
        <v>2615</v>
      </c>
      <c r="I1068" s="5">
        <v>0.2</v>
      </c>
      <c r="J1068" s="5">
        <v>0.05</v>
      </c>
      <c r="K1068" s="28">
        <v>0</v>
      </c>
      <c r="L1068" s="28">
        <v>0</v>
      </c>
      <c r="M1068" s="6">
        <f t="shared" si="49"/>
        <v>1987</v>
      </c>
    </row>
    <row r="1069" spans="1:13" ht="22" customHeight="1" x14ac:dyDescent="0.35">
      <c r="A1069" s="8"/>
      <c r="B1069" s="9">
        <f t="shared" si="50"/>
        <v>1067</v>
      </c>
      <c r="C1069" s="10" t="s">
        <v>2079</v>
      </c>
      <c r="D1069" s="10" t="s">
        <v>2080</v>
      </c>
      <c r="E1069" s="11">
        <v>4</v>
      </c>
      <c r="F1069" s="12" t="s">
        <v>5</v>
      </c>
      <c r="G1069" s="15">
        <v>115.25</v>
      </c>
      <c r="H1069" s="14">
        <f t="shared" si="48"/>
        <v>461</v>
      </c>
      <c r="I1069" s="5">
        <v>0.2</v>
      </c>
      <c r="J1069" s="5">
        <v>0.05</v>
      </c>
      <c r="K1069" s="28">
        <v>0</v>
      </c>
      <c r="L1069" s="28">
        <v>0</v>
      </c>
      <c r="M1069" s="6">
        <f t="shared" si="49"/>
        <v>350</v>
      </c>
    </row>
    <row r="1070" spans="1:13" ht="56.2" customHeight="1" x14ac:dyDescent="0.35">
      <c r="A1070" s="8"/>
      <c r="B1070" s="9">
        <f t="shared" si="50"/>
        <v>1068</v>
      </c>
      <c r="C1070" s="10" t="s">
        <v>2081</v>
      </c>
      <c r="D1070" s="10" t="s">
        <v>2082</v>
      </c>
      <c r="E1070" s="11">
        <v>4</v>
      </c>
      <c r="F1070" s="12" t="s">
        <v>5</v>
      </c>
      <c r="G1070" s="13">
        <v>4514.55</v>
      </c>
      <c r="H1070" s="14">
        <f t="shared" si="48"/>
        <v>18058.2</v>
      </c>
      <c r="I1070" s="5">
        <v>0.2</v>
      </c>
      <c r="J1070" s="5">
        <v>0.05</v>
      </c>
      <c r="K1070" s="28">
        <v>0</v>
      </c>
      <c r="L1070" s="28">
        <v>0</v>
      </c>
      <c r="M1070" s="6">
        <f t="shared" si="49"/>
        <v>13724</v>
      </c>
    </row>
    <row r="1071" spans="1:13" ht="44.2" customHeight="1" x14ac:dyDescent="0.35">
      <c r="A1071" s="8"/>
      <c r="B1071" s="9">
        <f t="shared" si="50"/>
        <v>1069</v>
      </c>
      <c r="C1071" s="10" t="s">
        <v>2083</v>
      </c>
      <c r="D1071" s="10" t="s">
        <v>2084</v>
      </c>
      <c r="E1071" s="11">
        <v>2</v>
      </c>
      <c r="F1071" s="12" t="s">
        <v>5</v>
      </c>
      <c r="G1071" s="13">
        <v>4144.07</v>
      </c>
      <c r="H1071" s="14">
        <f t="shared" si="48"/>
        <v>8288.14</v>
      </c>
      <c r="I1071" s="5">
        <v>0.2</v>
      </c>
      <c r="J1071" s="5">
        <v>0.05</v>
      </c>
      <c r="K1071" s="28">
        <v>0</v>
      </c>
      <c r="L1071" s="28">
        <v>0</v>
      </c>
      <c r="M1071" s="6">
        <f t="shared" si="49"/>
        <v>6299</v>
      </c>
    </row>
    <row r="1072" spans="1:13" ht="33" customHeight="1" x14ac:dyDescent="0.35">
      <c r="A1072" s="8"/>
      <c r="B1072" s="9">
        <f t="shared" si="50"/>
        <v>1070</v>
      </c>
      <c r="C1072" s="10" t="s">
        <v>2085</v>
      </c>
      <c r="D1072" s="10" t="s">
        <v>2086</v>
      </c>
      <c r="E1072" s="11">
        <v>1</v>
      </c>
      <c r="F1072" s="12" t="s">
        <v>5</v>
      </c>
      <c r="G1072" s="15">
        <v>871.29</v>
      </c>
      <c r="H1072" s="14">
        <f t="shared" si="48"/>
        <v>871.29</v>
      </c>
      <c r="I1072" s="5">
        <v>0.2</v>
      </c>
      <c r="J1072" s="5">
        <v>0.05</v>
      </c>
      <c r="K1072" s="28">
        <v>0</v>
      </c>
      <c r="L1072" s="28">
        <v>0</v>
      </c>
      <c r="M1072" s="6">
        <f t="shared" si="49"/>
        <v>662</v>
      </c>
    </row>
    <row r="1073" spans="1:13" ht="56.2" customHeight="1" x14ac:dyDescent="0.35">
      <c r="A1073" s="8"/>
      <c r="B1073" s="9">
        <f t="shared" si="50"/>
        <v>1071</v>
      </c>
      <c r="C1073" s="10" t="s">
        <v>2087</v>
      </c>
      <c r="D1073" s="10" t="s">
        <v>2088</v>
      </c>
      <c r="E1073" s="11">
        <v>99</v>
      </c>
      <c r="F1073" s="12" t="s">
        <v>5</v>
      </c>
      <c r="G1073" s="15">
        <v>184.64</v>
      </c>
      <c r="H1073" s="14">
        <f t="shared" si="48"/>
        <v>18279.359999999997</v>
      </c>
      <c r="I1073" s="5">
        <v>0.2</v>
      </c>
      <c r="J1073" s="5">
        <v>0.05</v>
      </c>
      <c r="K1073" s="28">
        <v>0</v>
      </c>
      <c r="L1073" s="28">
        <v>0</v>
      </c>
      <c r="M1073" s="6">
        <f t="shared" si="49"/>
        <v>13892</v>
      </c>
    </row>
    <row r="1074" spans="1:13" ht="33" customHeight="1" x14ac:dyDescent="0.35">
      <c r="A1074" s="8"/>
      <c r="B1074" s="9">
        <f t="shared" si="50"/>
        <v>1072</v>
      </c>
      <c r="C1074" s="10" t="s">
        <v>2089</v>
      </c>
      <c r="D1074" s="10" t="s">
        <v>2090</v>
      </c>
      <c r="E1074" s="11">
        <v>72</v>
      </c>
      <c r="F1074" s="12" t="s">
        <v>5</v>
      </c>
      <c r="G1074" s="15">
        <v>84.23</v>
      </c>
      <c r="H1074" s="14">
        <f t="shared" si="48"/>
        <v>6064.56</v>
      </c>
      <c r="I1074" s="5">
        <v>0.2</v>
      </c>
      <c r="J1074" s="5">
        <v>0.05</v>
      </c>
      <c r="K1074" s="28">
        <v>0</v>
      </c>
      <c r="L1074" s="28">
        <v>0</v>
      </c>
      <c r="M1074" s="6">
        <f t="shared" si="49"/>
        <v>4609</v>
      </c>
    </row>
    <row r="1075" spans="1:13" ht="33" customHeight="1" x14ac:dyDescent="0.35">
      <c r="A1075" s="8"/>
      <c r="B1075" s="9">
        <f t="shared" si="50"/>
        <v>1073</v>
      </c>
      <c r="C1075" s="10" t="s">
        <v>2091</v>
      </c>
      <c r="D1075" s="10" t="s">
        <v>2092</v>
      </c>
      <c r="E1075" s="11">
        <v>17</v>
      </c>
      <c r="F1075" s="12" t="s">
        <v>5</v>
      </c>
      <c r="G1075" s="15">
        <v>44.25</v>
      </c>
      <c r="H1075" s="14">
        <f t="shared" si="48"/>
        <v>752.25</v>
      </c>
      <c r="I1075" s="5">
        <v>0.2</v>
      </c>
      <c r="J1075" s="5">
        <v>0.05</v>
      </c>
      <c r="K1075" s="28">
        <v>0</v>
      </c>
      <c r="L1075" s="28">
        <v>0</v>
      </c>
      <c r="M1075" s="6">
        <f t="shared" si="49"/>
        <v>572</v>
      </c>
    </row>
    <row r="1076" spans="1:13" ht="56.2" customHeight="1" x14ac:dyDescent="0.35">
      <c r="A1076" s="8"/>
      <c r="B1076" s="9">
        <f t="shared" si="50"/>
        <v>1074</v>
      </c>
      <c r="C1076" s="10" t="s">
        <v>2093</v>
      </c>
      <c r="D1076" s="10" t="s">
        <v>2094</v>
      </c>
      <c r="E1076" s="11">
        <v>7</v>
      </c>
      <c r="F1076" s="12" t="s">
        <v>5</v>
      </c>
      <c r="G1076" s="15">
        <v>331.33</v>
      </c>
      <c r="H1076" s="14">
        <f t="shared" si="48"/>
        <v>2319.31</v>
      </c>
      <c r="I1076" s="5">
        <v>0.2</v>
      </c>
      <c r="J1076" s="5">
        <v>0.05</v>
      </c>
      <c r="K1076" s="28">
        <v>0</v>
      </c>
      <c r="L1076" s="28">
        <v>0</v>
      </c>
      <c r="M1076" s="6">
        <f t="shared" si="49"/>
        <v>1763</v>
      </c>
    </row>
    <row r="1077" spans="1:13" ht="33" customHeight="1" x14ac:dyDescent="0.35">
      <c r="A1077" s="8"/>
      <c r="B1077" s="9">
        <f t="shared" si="50"/>
        <v>1075</v>
      </c>
      <c r="C1077" s="10" t="s">
        <v>2095</v>
      </c>
      <c r="D1077" s="10" t="s">
        <v>2096</v>
      </c>
      <c r="E1077" s="11">
        <v>3</v>
      </c>
      <c r="F1077" s="12" t="s">
        <v>5</v>
      </c>
      <c r="G1077" s="15">
        <v>628.53</v>
      </c>
      <c r="H1077" s="14">
        <f t="shared" si="48"/>
        <v>1885.59</v>
      </c>
      <c r="I1077" s="5">
        <v>0.2</v>
      </c>
      <c r="J1077" s="5">
        <v>0.05</v>
      </c>
      <c r="K1077" s="28">
        <v>0</v>
      </c>
      <c r="L1077" s="28">
        <v>0</v>
      </c>
      <c r="M1077" s="6">
        <f t="shared" si="49"/>
        <v>1433</v>
      </c>
    </row>
    <row r="1078" spans="1:13" ht="33" customHeight="1" x14ac:dyDescent="0.35">
      <c r="A1078" s="8"/>
      <c r="B1078" s="9">
        <f t="shared" si="50"/>
        <v>1076</v>
      </c>
      <c r="C1078" s="10" t="s">
        <v>2097</v>
      </c>
      <c r="D1078" s="10" t="s">
        <v>2098</v>
      </c>
      <c r="E1078" s="11">
        <v>2</v>
      </c>
      <c r="F1078" s="12" t="s">
        <v>5</v>
      </c>
      <c r="G1078" s="15">
        <v>787.5</v>
      </c>
      <c r="H1078" s="14">
        <f t="shared" si="48"/>
        <v>1575</v>
      </c>
      <c r="I1078" s="5">
        <v>0.2</v>
      </c>
      <c r="J1078" s="5">
        <v>0.05</v>
      </c>
      <c r="K1078" s="28">
        <v>0</v>
      </c>
      <c r="L1078" s="28">
        <v>0</v>
      </c>
      <c r="M1078" s="6">
        <f t="shared" si="49"/>
        <v>1197</v>
      </c>
    </row>
    <row r="1079" spans="1:13" ht="44.2" customHeight="1" x14ac:dyDescent="0.35">
      <c r="A1079" s="8"/>
      <c r="B1079" s="9">
        <f t="shared" si="50"/>
        <v>1077</v>
      </c>
      <c r="C1079" s="10" t="s">
        <v>2099</v>
      </c>
      <c r="D1079" s="10" t="s">
        <v>2100</v>
      </c>
      <c r="E1079" s="11">
        <v>1</v>
      </c>
      <c r="F1079" s="12" t="s">
        <v>5</v>
      </c>
      <c r="G1079" s="15">
        <v>757.86</v>
      </c>
      <c r="H1079" s="14">
        <f t="shared" si="48"/>
        <v>757.86</v>
      </c>
      <c r="I1079" s="5">
        <v>0.2</v>
      </c>
      <c r="J1079" s="5">
        <v>0.05</v>
      </c>
      <c r="K1079" s="28">
        <v>0</v>
      </c>
      <c r="L1079" s="28">
        <v>0</v>
      </c>
      <c r="M1079" s="6">
        <f t="shared" si="49"/>
        <v>576</v>
      </c>
    </row>
    <row r="1080" spans="1:13" ht="22" customHeight="1" x14ac:dyDescent="0.35">
      <c r="A1080" s="8"/>
      <c r="B1080" s="9">
        <f t="shared" si="50"/>
        <v>1078</v>
      </c>
      <c r="C1080" s="10" t="s">
        <v>2101</v>
      </c>
      <c r="D1080" s="10" t="s">
        <v>2102</v>
      </c>
      <c r="E1080" s="11">
        <v>2</v>
      </c>
      <c r="F1080" s="12" t="s">
        <v>5</v>
      </c>
      <c r="G1080" s="15">
        <v>288.17</v>
      </c>
      <c r="H1080" s="14">
        <f t="shared" si="48"/>
        <v>576.34</v>
      </c>
      <c r="I1080" s="5">
        <v>0.2</v>
      </c>
      <c r="J1080" s="5">
        <v>0.05</v>
      </c>
      <c r="K1080" s="28">
        <v>0</v>
      </c>
      <c r="L1080" s="28">
        <v>0</v>
      </c>
      <c r="M1080" s="6">
        <f t="shared" si="49"/>
        <v>438</v>
      </c>
    </row>
    <row r="1081" spans="1:13" ht="22" customHeight="1" x14ac:dyDescent="0.35">
      <c r="A1081" s="8"/>
      <c r="B1081" s="9">
        <f t="shared" si="50"/>
        <v>1079</v>
      </c>
      <c r="C1081" s="10" t="s">
        <v>2103</v>
      </c>
      <c r="D1081" s="10" t="s">
        <v>2104</v>
      </c>
      <c r="E1081" s="11">
        <v>1</v>
      </c>
      <c r="F1081" s="12" t="s">
        <v>5</v>
      </c>
      <c r="G1081" s="15">
        <v>435.75</v>
      </c>
      <c r="H1081" s="14">
        <f t="shared" si="48"/>
        <v>435.75</v>
      </c>
      <c r="I1081" s="5">
        <v>0.2</v>
      </c>
      <c r="J1081" s="5">
        <v>0.05</v>
      </c>
      <c r="K1081" s="28">
        <v>0</v>
      </c>
      <c r="L1081" s="28">
        <v>0</v>
      </c>
      <c r="M1081" s="6">
        <f t="shared" si="49"/>
        <v>331</v>
      </c>
    </row>
    <row r="1082" spans="1:13" ht="22" customHeight="1" x14ac:dyDescent="0.35">
      <c r="A1082" s="8"/>
      <c r="B1082" s="9">
        <f t="shared" si="50"/>
        <v>1080</v>
      </c>
      <c r="C1082" s="10" t="s">
        <v>2105</v>
      </c>
      <c r="D1082" s="10" t="s">
        <v>2106</v>
      </c>
      <c r="E1082" s="11">
        <v>158</v>
      </c>
      <c r="F1082" s="12" t="s">
        <v>5</v>
      </c>
      <c r="G1082" s="15">
        <v>18.02</v>
      </c>
      <c r="H1082" s="14">
        <f t="shared" si="48"/>
        <v>2847.16</v>
      </c>
      <c r="I1082" s="5">
        <v>0.2</v>
      </c>
      <c r="J1082" s="5">
        <v>0.05</v>
      </c>
      <c r="K1082" s="28">
        <v>0</v>
      </c>
      <c r="L1082" s="28">
        <v>0</v>
      </c>
      <c r="M1082" s="6">
        <f t="shared" si="49"/>
        <v>2164</v>
      </c>
    </row>
    <row r="1083" spans="1:13" ht="22" customHeight="1" x14ac:dyDescent="0.35">
      <c r="A1083" s="8"/>
      <c r="B1083" s="9">
        <f t="shared" si="50"/>
        <v>1081</v>
      </c>
      <c r="C1083" s="10" t="s">
        <v>2107</v>
      </c>
      <c r="D1083" s="10" t="s">
        <v>2108</v>
      </c>
      <c r="E1083" s="11">
        <v>25</v>
      </c>
      <c r="F1083" s="12" t="s">
        <v>5</v>
      </c>
      <c r="G1083" s="15">
        <v>28.45</v>
      </c>
      <c r="H1083" s="14">
        <f t="shared" si="48"/>
        <v>711.25</v>
      </c>
      <c r="I1083" s="5">
        <v>0.2</v>
      </c>
      <c r="J1083" s="5">
        <v>0.05</v>
      </c>
      <c r="K1083" s="28">
        <v>0</v>
      </c>
      <c r="L1083" s="28">
        <v>0</v>
      </c>
      <c r="M1083" s="6">
        <f t="shared" si="49"/>
        <v>541</v>
      </c>
    </row>
    <row r="1084" spans="1:13" ht="22" customHeight="1" x14ac:dyDescent="0.35">
      <c r="A1084" s="8"/>
      <c r="B1084" s="9">
        <f t="shared" si="50"/>
        <v>1082</v>
      </c>
      <c r="C1084" s="10" t="s">
        <v>2109</v>
      </c>
      <c r="D1084" s="10" t="s">
        <v>2110</v>
      </c>
      <c r="E1084" s="11">
        <v>30</v>
      </c>
      <c r="F1084" s="12" t="s">
        <v>5</v>
      </c>
      <c r="G1084" s="15">
        <v>36.97</v>
      </c>
      <c r="H1084" s="14">
        <f t="shared" si="48"/>
        <v>1109.0999999999999</v>
      </c>
      <c r="I1084" s="5">
        <v>0.2</v>
      </c>
      <c r="J1084" s="5">
        <v>0.05</v>
      </c>
      <c r="K1084" s="28">
        <v>0</v>
      </c>
      <c r="L1084" s="28">
        <v>0</v>
      </c>
      <c r="M1084" s="6">
        <f t="shared" si="49"/>
        <v>843</v>
      </c>
    </row>
    <row r="1085" spans="1:13" ht="22" customHeight="1" x14ac:dyDescent="0.35">
      <c r="A1085" s="8"/>
      <c r="B1085" s="9">
        <f t="shared" si="50"/>
        <v>1083</v>
      </c>
      <c r="C1085" s="10" t="s">
        <v>2111</v>
      </c>
      <c r="D1085" s="10" t="s">
        <v>2112</v>
      </c>
      <c r="E1085" s="11">
        <v>400</v>
      </c>
      <c r="F1085" s="12" t="s">
        <v>5</v>
      </c>
      <c r="G1085" s="15">
        <v>3.37</v>
      </c>
      <c r="H1085" s="14">
        <f t="shared" si="48"/>
        <v>1348</v>
      </c>
      <c r="I1085" s="5">
        <v>0.2</v>
      </c>
      <c r="J1085" s="5">
        <v>0.05</v>
      </c>
      <c r="K1085" s="28">
        <v>0</v>
      </c>
      <c r="L1085" s="28">
        <v>0</v>
      </c>
      <c r="M1085" s="6">
        <f t="shared" si="49"/>
        <v>1024</v>
      </c>
    </row>
    <row r="1086" spans="1:13" ht="22" customHeight="1" x14ac:dyDescent="0.35">
      <c r="A1086" s="8"/>
      <c r="B1086" s="9">
        <f t="shared" si="50"/>
        <v>1084</v>
      </c>
      <c r="C1086" s="10" t="s">
        <v>2113</v>
      </c>
      <c r="D1086" s="10" t="s">
        <v>2114</v>
      </c>
      <c r="E1086" s="11">
        <v>600</v>
      </c>
      <c r="F1086" s="12" t="s">
        <v>5</v>
      </c>
      <c r="G1086" s="15">
        <v>3.14</v>
      </c>
      <c r="H1086" s="14">
        <f t="shared" si="48"/>
        <v>1884</v>
      </c>
      <c r="I1086" s="5">
        <v>0.2</v>
      </c>
      <c r="J1086" s="5">
        <v>0.05</v>
      </c>
      <c r="K1086" s="28">
        <v>0</v>
      </c>
      <c r="L1086" s="28">
        <v>0</v>
      </c>
      <c r="M1086" s="6">
        <f t="shared" si="49"/>
        <v>1432</v>
      </c>
    </row>
    <row r="1087" spans="1:13" ht="33" customHeight="1" x14ac:dyDescent="0.35">
      <c r="A1087" s="8"/>
      <c r="B1087" s="9">
        <f t="shared" si="50"/>
        <v>1085</v>
      </c>
      <c r="C1087" s="10" t="s">
        <v>2115</v>
      </c>
      <c r="D1087" s="10" t="s">
        <v>2116</v>
      </c>
      <c r="E1087" s="11">
        <v>95</v>
      </c>
      <c r="F1087" s="12" t="s">
        <v>5</v>
      </c>
      <c r="G1087" s="15">
        <v>23.57</v>
      </c>
      <c r="H1087" s="14">
        <f t="shared" si="48"/>
        <v>2239.15</v>
      </c>
      <c r="I1087" s="5">
        <v>0.2</v>
      </c>
      <c r="J1087" s="5">
        <v>0.05</v>
      </c>
      <c r="K1087" s="28">
        <v>0</v>
      </c>
      <c r="L1087" s="28">
        <v>0</v>
      </c>
      <c r="M1087" s="6">
        <f t="shared" si="49"/>
        <v>1702</v>
      </c>
    </row>
    <row r="1088" spans="1:13" ht="22" customHeight="1" x14ac:dyDescent="0.35">
      <c r="A1088" s="8"/>
      <c r="B1088" s="9">
        <f t="shared" si="50"/>
        <v>1086</v>
      </c>
      <c r="C1088" s="10" t="s">
        <v>2117</v>
      </c>
      <c r="D1088" s="10" t="s">
        <v>2118</v>
      </c>
      <c r="E1088" s="11">
        <v>100</v>
      </c>
      <c r="F1088" s="12" t="s">
        <v>5</v>
      </c>
      <c r="G1088" s="15">
        <v>40.07</v>
      </c>
      <c r="H1088" s="14">
        <f t="shared" si="48"/>
        <v>4007</v>
      </c>
      <c r="I1088" s="5">
        <v>0.2</v>
      </c>
      <c r="J1088" s="5">
        <v>0.05</v>
      </c>
      <c r="K1088" s="28">
        <v>0</v>
      </c>
      <c r="L1088" s="28">
        <v>0</v>
      </c>
      <c r="M1088" s="6">
        <f t="shared" si="49"/>
        <v>3045</v>
      </c>
    </row>
    <row r="1089" spans="1:13" ht="22" customHeight="1" x14ac:dyDescent="0.35">
      <c r="A1089" s="8"/>
      <c r="B1089" s="9">
        <f t="shared" si="50"/>
        <v>1087</v>
      </c>
      <c r="C1089" s="10" t="s">
        <v>2119</v>
      </c>
      <c r="D1089" s="10" t="s">
        <v>2120</v>
      </c>
      <c r="E1089" s="11">
        <v>100</v>
      </c>
      <c r="F1089" s="12" t="s">
        <v>5</v>
      </c>
      <c r="G1089" s="15">
        <v>14.31</v>
      </c>
      <c r="H1089" s="14">
        <f t="shared" si="48"/>
        <v>1431</v>
      </c>
      <c r="I1089" s="5">
        <v>0.2</v>
      </c>
      <c r="J1089" s="5">
        <v>0.05</v>
      </c>
      <c r="K1089" s="28">
        <v>0</v>
      </c>
      <c r="L1089" s="28">
        <v>0</v>
      </c>
      <c r="M1089" s="6">
        <f t="shared" si="49"/>
        <v>1088</v>
      </c>
    </row>
    <row r="1090" spans="1:13" ht="22" customHeight="1" x14ac:dyDescent="0.35">
      <c r="A1090" s="18"/>
      <c r="B1090" s="9">
        <f t="shared" si="50"/>
        <v>1088</v>
      </c>
      <c r="C1090" s="10" t="s">
        <v>2121</v>
      </c>
      <c r="D1090" s="10" t="s">
        <v>2122</v>
      </c>
      <c r="E1090" s="11">
        <v>100</v>
      </c>
      <c r="F1090" s="12" t="s">
        <v>5</v>
      </c>
      <c r="G1090" s="15">
        <v>21.61</v>
      </c>
      <c r="H1090" s="14">
        <f t="shared" si="48"/>
        <v>2161</v>
      </c>
      <c r="I1090" s="5">
        <v>0.2</v>
      </c>
      <c r="J1090" s="5">
        <v>0.05</v>
      </c>
      <c r="K1090" s="28">
        <v>0</v>
      </c>
      <c r="L1090" s="28">
        <v>0</v>
      </c>
      <c r="M1090" s="6">
        <f t="shared" si="49"/>
        <v>1642</v>
      </c>
    </row>
    <row r="1091" spans="1:13" ht="22" customHeight="1" x14ac:dyDescent="0.35">
      <c r="A1091" s="8"/>
      <c r="B1091" s="9">
        <f t="shared" si="50"/>
        <v>1089</v>
      </c>
      <c r="C1091" s="10" t="s">
        <v>2123</v>
      </c>
      <c r="D1091" s="10" t="s">
        <v>2124</v>
      </c>
      <c r="E1091" s="11">
        <v>87</v>
      </c>
      <c r="F1091" s="12" t="s">
        <v>5</v>
      </c>
      <c r="G1091" s="15">
        <v>26.72</v>
      </c>
      <c r="H1091" s="14">
        <f t="shared" ref="H1091:H1154" si="51">E1091*G1091</f>
        <v>2324.64</v>
      </c>
      <c r="I1091" s="5">
        <v>0.2</v>
      </c>
      <c r="J1091" s="5">
        <v>0.05</v>
      </c>
      <c r="K1091" s="28">
        <v>0</v>
      </c>
      <c r="L1091" s="28">
        <v>0</v>
      </c>
      <c r="M1091" s="6">
        <f t="shared" si="49"/>
        <v>1767</v>
      </c>
    </row>
    <row r="1092" spans="1:13" ht="22" customHeight="1" x14ac:dyDescent="0.35">
      <c r="A1092" s="8"/>
      <c r="B1092" s="9">
        <f t="shared" si="50"/>
        <v>1090</v>
      </c>
      <c r="C1092" s="10" t="s">
        <v>2125</v>
      </c>
      <c r="D1092" s="10" t="s">
        <v>2126</v>
      </c>
      <c r="E1092" s="11">
        <v>50</v>
      </c>
      <c r="F1092" s="12" t="s">
        <v>5</v>
      </c>
      <c r="G1092" s="15">
        <v>149.09</v>
      </c>
      <c r="H1092" s="14">
        <f t="shared" si="51"/>
        <v>7454.5</v>
      </c>
      <c r="I1092" s="5">
        <v>0.2</v>
      </c>
      <c r="J1092" s="5">
        <v>0.05</v>
      </c>
      <c r="K1092" s="28">
        <v>0</v>
      </c>
      <c r="L1092" s="28">
        <v>0</v>
      </c>
      <c r="M1092" s="6">
        <f t="shared" ref="M1092:M1155" si="52">ROUND(H1092*(1-I1092)*(1-J1092),0)</f>
        <v>5665</v>
      </c>
    </row>
    <row r="1093" spans="1:13" ht="22" customHeight="1" x14ac:dyDescent="0.35">
      <c r="A1093" s="8"/>
      <c r="B1093" s="9">
        <f t="shared" ref="B1093:B1156" si="53">B1092+1</f>
        <v>1091</v>
      </c>
      <c r="C1093" s="10" t="s">
        <v>2127</v>
      </c>
      <c r="D1093" s="10" t="s">
        <v>2128</v>
      </c>
      <c r="E1093" s="11">
        <v>51</v>
      </c>
      <c r="F1093" s="12" t="s">
        <v>5</v>
      </c>
      <c r="G1093" s="15">
        <v>162.81</v>
      </c>
      <c r="H1093" s="14">
        <f t="shared" si="51"/>
        <v>8303.31</v>
      </c>
      <c r="I1093" s="5">
        <v>0.2</v>
      </c>
      <c r="J1093" s="5">
        <v>0.05</v>
      </c>
      <c r="K1093" s="28">
        <v>0</v>
      </c>
      <c r="L1093" s="28">
        <v>0</v>
      </c>
      <c r="M1093" s="6">
        <f t="shared" si="52"/>
        <v>6311</v>
      </c>
    </row>
    <row r="1094" spans="1:13" ht="33" customHeight="1" x14ac:dyDescent="0.35">
      <c r="A1094" s="8"/>
      <c r="B1094" s="9">
        <f t="shared" si="53"/>
        <v>1092</v>
      </c>
      <c r="C1094" s="10" t="s">
        <v>2129</v>
      </c>
      <c r="D1094" s="10" t="s">
        <v>2130</v>
      </c>
      <c r="E1094" s="11">
        <v>1</v>
      </c>
      <c r="F1094" s="12" t="s">
        <v>5</v>
      </c>
      <c r="G1094" s="13">
        <v>4201.51</v>
      </c>
      <c r="H1094" s="14">
        <f t="shared" si="51"/>
        <v>4201.51</v>
      </c>
      <c r="I1094" s="5">
        <v>0.2</v>
      </c>
      <c r="J1094" s="5">
        <v>0.05</v>
      </c>
      <c r="K1094" s="28">
        <v>0</v>
      </c>
      <c r="L1094" s="28">
        <v>0</v>
      </c>
      <c r="M1094" s="6">
        <f t="shared" si="52"/>
        <v>3193</v>
      </c>
    </row>
    <row r="1095" spans="1:13" ht="44.2" customHeight="1" x14ac:dyDescent="0.35">
      <c r="A1095" s="8"/>
      <c r="B1095" s="9">
        <f t="shared" si="53"/>
        <v>1093</v>
      </c>
      <c r="C1095" s="10" t="s">
        <v>2131</v>
      </c>
      <c r="D1095" s="10" t="s">
        <v>2132</v>
      </c>
      <c r="E1095" s="11">
        <v>1</v>
      </c>
      <c r="F1095" s="12" t="s">
        <v>5</v>
      </c>
      <c r="G1095" s="15">
        <v>86.08</v>
      </c>
      <c r="H1095" s="14">
        <f t="shared" si="51"/>
        <v>86.08</v>
      </c>
      <c r="I1095" s="5">
        <v>0.2</v>
      </c>
      <c r="J1095" s="5">
        <v>0.05</v>
      </c>
      <c r="K1095" s="28">
        <v>0</v>
      </c>
      <c r="L1095" s="28">
        <v>0</v>
      </c>
      <c r="M1095" s="6">
        <f t="shared" si="52"/>
        <v>65</v>
      </c>
    </row>
    <row r="1096" spans="1:13" ht="44.2" customHeight="1" x14ac:dyDescent="0.35">
      <c r="A1096" s="8"/>
      <c r="B1096" s="9">
        <f t="shared" si="53"/>
        <v>1094</v>
      </c>
      <c r="C1096" s="10" t="s">
        <v>2133</v>
      </c>
      <c r="D1096" s="10" t="s">
        <v>2134</v>
      </c>
      <c r="E1096" s="11">
        <v>28</v>
      </c>
      <c r="F1096" s="12" t="s">
        <v>5</v>
      </c>
      <c r="G1096" s="15">
        <v>86.08</v>
      </c>
      <c r="H1096" s="14">
        <f t="shared" si="51"/>
        <v>2410.2399999999998</v>
      </c>
      <c r="I1096" s="5">
        <v>0.2</v>
      </c>
      <c r="J1096" s="5">
        <v>0.05</v>
      </c>
      <c r="K1096" s="28">
        <v>0</v>
      </c>
      <c r="L1096" s="28">
        <v>0</v>
      </c>
      <c r="M1096" s="6">
        <f t="shared" si="52"/>
        <v>1832</v>
      </c>
    </row>
    <row r="1097" spans="1:13" ht="44.2" customHeight="1" x14ac:dyDescent="0.35">
      <c r="A1097" s="8"/>
      <c r="B1097" s="9">
        <f t="shared" si="53"/>
        <v>1095</v>
      </c>
      <c r="C1097" s="10" t="s">
        <v>2135</v>
      </c>
      <c r="D1097" s="10" t="s">
        <v>2136</v>
      </c>
      <c r="E1097" s="11">
        <v>7</v>
      </c>
      <c r="F1097" s="12" t="s">
        <v>5</v>
      </c>
      <c r="G1097" s="15">
        <v>83.3</v>
      </c>
      <c r="H1097" s="14">
        <f t="shared" si="51"/>
        <v>583.1</v>
      </c>
      <c r="I1097" s="5">
        <v>0.2</v>
      </c>
      <c r="J1097" s="5">
        <v>0.05</v>
      </c>
      <c r="K1097" s="28">
        <v>0</v>
      </c>
      <c r="L1097" s="28">
        <v>0</v>
      </c>
      <c r="M1097" s="6">
        <f t="shared" si="52"/>
        <v>443</v>
      </c>
    </row>
    <row r="1098" spans="1:13" ht="33" customHeight="1" x14ac:dyDescent="0.35">
      <c r="A1098" s="8"/>
      <c r="B1098" s="9">
        <f t="shared" si="53"/>
        <v>1096</v>
      </c>
      <c r="C1098" s="10" t="s">
        <v>2137</v>
      </c>
      <c r="D1098" s="10" t="s">
        <v>2138</v>
      </c>
      <c r="E1098" s="11">
        <v>5</v>
      </c>
      <c r="F1098" s="12" t="s">
        <v>5</v>
      </c>
      <c r="G1098" s="15">
        <v>465.17</v>
      </c>
      <c r="H1098" s="14">
        <f t="shared" si="51"/>
        <v>2325.85</v>
      </c>
      <c r="I1098" s="5">
        <v>0.2</v>
      </c>
      <c r="J1098" s="5">
        <v>0.05</v>
      </c>
      <c r="K1098" s="28">
        <v>0</v>
      </c>
      <c r="L1098" s="28">
        <v>0</v>
      </c>
      <c r="M1098" s="6">
        <f t="shared" si="52"/>
        <v>1768</v>
      </c>
    </row>
    <row r="1099" spans="1:13" ht="33" customHeight="1" x14ac:dyDescent="0.35">
      <c r="A1099" s="8"/>
      <c r="B1099" s="9">
        <f t="shared" si="53"/>
        <v>1097</v>
      </c>
      <c r="C1099" s="10" t="s">
        <v>2139</v>
      </c>
      <c r="D1099" s="10" t="s">
        <v>2140</v>
      </c>
      <c r="E1099" s="11">
        <v>5</v>
      </c>
      <c r="F1099" s="12" t="s">
        <v>5</v>
      </c>
      <c r="G1099" s="15">
        <v>474.56</v>
      </c>
      <c r="H1099" s="14">
        <f t="shared" si="51"/>
        <v>2372.8000000000002</v>
      </c>
      <c r="I1099" s="5">
        <v>0.2</v>
      </c>
      <c r="J1099" s="5">
        <v>0.05</v>
      </c>
      <c r="K1099" s="28">
        <v>0</v>
      </c>
      <c r="L1099" s="28">
        <v>0</v>
      </c>
      <c r="M1099" s="6">
        <f t="shared" si="52"/>
        <v>1803</v>
      </c>
    </row>
    <row r="1100" spans="1:13" ht="44.2" customHeight="1" x14ac:dyDescent="0.35">
      <c r="A1100" s="8"/>
      <c r="B1100" s="9">
        <f t="shared" si="53"/>
        <v>1098</v>
      </c>
      <c r="C1100" s="10" t="s">
        <v>2141</v>
      </c>
      <c r="D1100" s="10" t="s">
        <v>2142</v>
      </c>
      <c r="E1100" s="11">
        <v>3</v>
      </c>
      <c r="F1100" s="12" t="s">
        <v>5</v>
      </c>
      <c r="G1100" s="15">
        <v>297.29000000000002</v>
      </c>
      <c r="H1100" s="14">
        <f t="shared" si="51"/>
        <v>891.87000000000012</v>
      </c>
      <c r="I1100" s="5">
        <v>0.2</v>
      </c>
      <c r="J1100" s="5">
        <v>0.05</v>
      </c>
      <c r="K1100" s="28">
        <v>0</v>
      </c>
      <c r="L1100" s="28">
        <v>0</v>
      </c>
      <c r="M1100" s="6">
        <f t="shared" si="52"/>
        <v>678</v>
      </c>
    </row>
    <row r="1101" spans="1:13" ht="11.2" customHeight="1" x14ac:dyDescent="0.35">
      <c r="A1101" s="8"/>
      <c r="B1101" s="9">
        <f t="shared" si="53"/>
        <v>1099</v>
      </c>
      <c r="C1101" s="10" t="s">
        <v>2143</v>
      </c>
      <c r="D1101" s="10" t="s">
        <v>2144</v>
      </c>
      <c r="E1101" s="11">
        <v>13</v>
      </c>
      <c r="F1101" s="12" t="s">
        <v>5</v>
      </c>
      <c r="G1101" s="15">
        <v>52.82</v>
      </c>
      <c r="H1101" s="14">
        <f t="shared" si="51"/>
        <v>686.66</v>
      </c>
      <c r="I1101" s="5">
        <v>0.2</v>
      </c>
      <c r="J1101" s="5">
        <v>0.05</v>
      </c>
      <c r="K1101" s="28">
        <v>0</v>
      </c>
      <c r="L1101" s="28">
        <v>0</v>
      </c>
      <c r="M1101" s="6">
        <f t="shared" si="52"/>
        <v>522</v>
      </c>
    </row>
    <row r="1102" spans="1:13" ht="33" customHeight="1" x14ac:dyDescent="0.35">
      <c r="A1102" s="8"/>
      <c r="B1102" s="9">
        <f t="shared" si="53"/>
        <v>1100</v>
      </c>
      <c r="C1102" s="10" t="s">
        <v>2145</v>
      </c>
      <c r="D1102" s="10" t="s">
        <v>2146</v>
      </c>
      <c r="E1102" s="11">
        <v>1</v>
      </c>
      <c r="F1102" s="12" t="s">
        <v>5</v>
      </c>
      <c r="G1102" s="15">
        <v>349.53</v>
      </c>
      <c r="H1102" s="14">
        <f t="shared" si="51"/>
        <v>349.53</v>
      </c>
      <c r="I1102" s="5">
        <v>0.2</v>
      </c>
      <c r="J1102" s="5">
        <v>0.05</v>
      </c>
      <c r="K1102" s="28">
        <v>0</v>
      </c>
      <c r="L1102" s="28">
        <v>0</v>
      </c>
      <c r="M1102" s="6">
        <f t="shared" si="52"/>
        <v>266</v>
      </c>
    </row>
    <row r="1103" spans="1:13" ht="56.2" customHeight="1" x14ac:dyDescent="0.35">
      <c r="A1103" s="8"/>
      <c r="B1103" s="9">
        <f t="shared" si="53"/>
        <v>1101</v>
      </c>
      <c r="C1103" s="10" t="s">
        <v>2147</v>
      </c>
      <c r="D1103" s="10" t="s">
        <v>2148</v>
      </c>
      <c r="E1103" s="11">
        <v>8</v>
      </c>
      <c r="F1103" s="12" t="s">
        <v>5</v>
      </c>
      <c r="G1103" s="15">
        <v>243.17</v>
      </c>
      <c r="H1103" s="14">
        <f t="shared" si="51"/>
        <v>1945.36</v>
      </c>
      <c r="I1103" s="5">
        <v>0.2</v>
      </c>
      <c r="J1103" s="5">
        <v>0.05</v>
      </c>
      <c r="K1103" s="28">
        <v>0</v>
      </c>
      <c r="L1103" s="28">
        <v>0</v>
      </c>
      <c r="M1103" s="6">
        <f t="shared" si="52"/>
        <v>1478</v>
      </c>
    </row>
    <row r="1104" spans="1:13" ht="33" customHeight="1" x14ac:dyDescent="0.35">
      <c r="A1104" s="8"/>
      <c r="B1104" s="9">
        <f t="shared" si="53"/>
        <v>1102</v>
      </c>
      <c r="C1104" s="10" t="s">
        <v>2149</v>
      </c>
      <c r="D1104" s="10" t="s">
        <v>2150</v>
      </c>
      <c r="E1104" s="11">
        <v>18</v>
      </c>
      <c r="F1104" s="12" t="s">
        <v>5</v>
      </c>
      <c r="G1104" s="15">
        <v>3.61</v>
      </c>
      <c r="H1104" s="14">
        <f t="shared" si="51"/>
        <v>64.98</v>
      </c>
      <c r="I1104" s="5">
        <v>0.2</v>
      </c>
      <c r="J1104" s="5">
        <v>0.05</v>
      </c>
      <c r="K1104" s="28">
        <v>0</v>
      </c>
      <c r="L1104" s="28">
        <v>0</v>
      </c>
      <c r="M1104" s="6">
        <f t="shared" si="52"/>
        <v>49</v>
      </c>
    </row>
    <row r="1105" spans="1:13" ht="33" customHeight="1" x14ac:dyDescent="0.35">
      <c r="A1105" s="8"/>
      <c r="B1105" s="9">
        <f t="shared" si="53"/>
        <v>1103</v>
      </c>
      <c r="C1105" s="10" t="s">
        <v>2151</v>
      </c>
      <c r="D1105" s="10" t="s">
        <v>2152</v>
      </c>
      <c r="E1105" s="11">
        <v>1</v>
      </c>
      <c r="F1105" s="12" t="s">
        <v>5</v>
      </c>
      <c r="G1105" s="13">
        <v>1511.23</v>
      </c>
      <c r="H1105" s="14">
        <f t="shared" si="51"/>
        <v>1511.23</v>
      </c>
      <c r="I1105" s="5">
        <v>0.2</v>
      </c>
      <c r="J1105" s="5">
        <v>0.05</v>
      </c>
      <c r="K1105" s="28">
        <v>0</v>
      </c>
      <c r="L1105" s="28">
        <v>0</v>
      </c>
      <c r="M1105" s="6">
        <f t="shared" si="52"/>
        <v>1149</v>
      </c>
    </row>
    <row r="1106" spans="1:13" ht="33" customHeight="1" x14ac:dyDescent="0.35">
      <c r="A1106" s="8"/>
      <c r="B1106" s="9">
        <f t="shared" si="53"/>
        <v>1104</v>
      </c>
      <c r="C1106" s="10" t="s">
        <v>2153</v>
      </c>
      <c r="D1106" s="10" t="s">
        <v>2154</v>
      </c>
      <c r="E1106" s="11">
        <v>100</v>
      </c>
      <c r="F1106" s="12" t="s">
        <v>5</v>
      </c>
      <c r="G1106" s="15">
        <v>3.38</v>
      </c>
      <c r="H1106" s="14">
        <f t="shared" si="51"/>
        <v>338</v>
      </c>
      <c r="I1106" s="5">
        <v>0.2</v>
      </c>
      <c r="J1106" s="5">
        <v>0.05</v>
      </c>
      <c r="K1106" s="28">
        <v>0</v>
      </c>
      <c r="L1106" s="28">
        <v>0</v>
      </c>
      <c r="M1106" s="6">
        <f t="shared" si="52"/>
        <v>257</v>
      </c>
    </row>
    <row r="1107" spans="1:13" ht="33" customHeight="1" x14ac:dyDescent="0.35">
      <c r="A1107" s="8"/>
      <c r="B1107" s="9">
        <f t="shared" si="53"/>
        <v>1105</v>
      </c>
      <c r="C1107" s="10" t="s">
        <v>2155</v>
      </c>
      <c r="D1107" s="10" t="s">
        <v>2156</v>
      </c>
      <c r="E1107" s="11">
        <v>300</v>
      </c>
      <c r="F1107" s="12" t="s">
        <v>5</v>
      </c>
      <c r="G1107" s="15">
        <v>2.04</v>
      </c>
      <c r="H1107" s="14">
        <f t="shared" si="51"/>
        <v>612</v>
      </c>
      <c r="I1107" s="5">
        <v>0.2</v>
      </c>
      <c r="J1107" s="5">
        <v>0.05</v>
      </c>
      <c r="K1107" s="28">
        <v>0</v>
      </c>
      <c r="L1107" s="28">
        <v>0</v>
      </c>
      <c r="M1107" s="6">
        <f t="shared" si="52"/>
        <v>465</v>
      </c>
    </row>
    <row r="1108" spans="1:13" ht="33" customHeight="1" x14ac:dyDescent="0.35">
      <c r="A1108" s="8"/>
      <c r="B1108" s="9">
        <f t="shared" si="53"/>
        <v>1106</v>
      </c>
      <c r="C1108" s="10" t="s">
        <v>2157</v>
      </c>
      <c r="D1108" s="10" t="s">
        <v>2158</v>
      </c>
      <c r="E1108" s="11">
        <v>100</v>
      </c>
      <c r="F1108" s="12" t="s">
        <v>5</v>
      </c>
      <c r="G1108" s="15">
        <v>3.02</v>
      </c>
      <c r="H1108" s="14">
        <f t="shared" si="51"/>
        <v>302</v>
      </c>
      <c r="I1108" s="5">
        <v>0.2</v>
      </c>
      <c r="J1108" s="5">
        <v>0.05</v>
      </c>
      <c r="K1108" s="28">
        <v>0</v>
      </c>
      <c r="L1108" s="28">
        <v>0</v>
      </c>
      <c r="M1108" s="6">
        <f t="shared" si="52"/>
        <v>230</v>
      </c>
    </row>
    <row r="1109" spans="1:13" ht="33" customHeight="1" x14ac:dyDescent="0.35">
      <c r="A1109" s="8"/>
      <c r="B1109" s="9">
        <f t="shared" si="53"/>
        <v>1107</v>
      </c>
      <c r="C1109" s="10" t="s">
        <v>2159</v>
      </c>
      <c r="D1109" s="10" t="s">
        <v>2160</v>
      </c>
      <c r="E1109" s="11">
        <v>400</v>
      </c>
      <c r="F1109" s="12" t="s">
        <v>5</v>
      </c>
      <c r="G1109" s="15">
        <v>1.85</v>
      </c>
      <c r="H1109" s="14">
        <f t="shared" si="51"/>
        <v>740</v>
      </c>
      <c r="I1109" s="5">
        <v>0.2</v>
      </c>
      <c r="J1109" s="5">
        <v>0.05</v>
      </c>
      <c r="K1109" s="28">
        <v>0</v>
      </c>
      <c r="L1109" s="28">
        <v>0</v>
      </c>
      <c r="M1109" s="6">
        <f t="shared" si="52"/>
        <v>562</v>
      </c>
    </row>
    <row r="1110" spans="1:13" ht="33" customHeight="1" x14ac:dyDescent="0.35">
      <c r="A1110" s="8"/>
      <c r="B1110" s="9">
        <f t="shared" si="53"/>
        <v>1108</v>
      </c>
      <c r="C1110" s="10" t="s">
        <v>2161</v>
      </c>
      <c r="D1110" s="10" t="s">
        <v>2162</v>
      </c>
      <c r="E1110" s="11">
        <v>100</v>
      </c>
      <c r="F1110" s="12" t="s">
        <v>5</v>
      </c>
      <c r="G1110" s="15">
        <v>1.75</v>
      </c>
      <c r="H1110" s="14">
        <f t="shared" si="51"/>
        <v>175</v>
      </c>
      <c r="I1110" s="5">
        <v>0.2</v>
      </c>
      <c r="J1110" s="5">
        <v>0.05</v>
      </c>
      <c r="K1110" s="28">
        <v>0</v>
      </c>
      <c r="L1110" s="28">
        <v>0</v>
      </c>
      <c r="M1110" s="6">
        <f t="shared" si="52"/>
        <v>133</v>
      </c>
    </row>
    <row r="1111" spans="1:13" ht="33" customHeight="1" x14ac:dyDescent="0.35">
      <c r="A1111" s="8"/>
      <c r="B1111" s="9">
        <f t="shared" si="53"/>
        <v>1109</v>
      </c>
      <c r="C1111" s="10" t="s">
        <v>2163</v>
      </c>
      <c r="D1111" s="10" t="s">
        <v>2164</v>
      </c>
      <c r="E1111" s="11">
        <v>2</v>
      </c>
      <c r="F1111" s="12" t="s">
        <v>5</v>
      </c>
      <c r="G1111" s="13">
        <v>7051.34</v>
      </c>
      <c r="H1111" s="14">
        <f t="shared" si="51"/>
        <v>14102.68</v>
      </c>
      <c r="I1111" s="5">
        <v>0.2</v>
      </c>
      <c r="J1111" s="5">
        <v>0.05</v>
      </c>
      <c r="K1111" s="28">
        <v>0</v>
      </c>
      <c r="L1111" s="28">
        <v>0</v>
      </c>
      <c r="M1111" s="6">
        <f t="shared" si="52"/>
        <v>10718</v>
      </c>
    </row>
    <row r="1112" spans="1:13" ht="33" customHeight="1" x14ac:dyDescent="0.35">
      <c r="A1112" s="8"/>
      <c r="B1112" s="9">
        <f t="shared" si="53"/>
        <v>1110</v>
      </c>
      <c r="C1112" s="10" t="s">
        <v>2165</v>
      </c>
      <c r="D1112" s="10" t="s">
        <v>2166</v>
      </c>
      <c r="E1112" s="11">
        <v>3</v>
      </c>
      <c r="F1112" s="12" t="s">
        <v>5</v>
      </c>
      <c r="G1112" s="15">
        <v>89.53</v>
      </c>
      <c r="H1112" s="14">
        <f t="shared" si="51"/>
        <v>268.59000000000003</v>
      </c>
      <c r="I1112" s="5">
        <v>0.2</v>
      </c>
      <c r="J1112" s="5">
        <v>0.05</v>
      </c>
      <c r="K1112" s="28">
        <v>0</v>
      </c>
      <c r="L1112" s="28">
        <v>0</v>
      </c>
      <c r="M1112" s="6">
        <f t="shared" si="52"/>
        <v>204</v>
      </c>
    </row>
    <row r="1113" spans="1:13" ht="33" customHeight="1" x14ac:dyDescent="0.35">
      <c r="A1113" s="8"/>
      <c r="B1113" s="9">
        <f t="shared" si="53"/>
        <v>1111</v>
      </c>
      <c r="C1113" s="10" t="s">
        <v>2167</v>
      </c>
      <c r="D1113" s="10" t="s">
        <v>2168</v>
      </c>
      <c r="E1113" s="11">
        <v>2</v>
      </c>
      <c r="F1113" s="12" t="s">
        <v>5</v>
      </c>
      <c r="G1113" s="15">
        <v>531.25</v>
      </c>
      <c r="H1113" s="14">
        <f t="shared" si="51"/>
        <v>1062.5</v>
      </c>
      <c r="I1113" s="5">
        <v>0.2</v>
      </c>
      <c r="J1113" s="5">
        <v>0.05</v>
      </c>
      <c r="K1113" s="28">
        <v>0</v>
      </c>
      <c r="L1113" s="28">
        <v>0</v>
      </c>
      <c r="M1113" s="6">
        <f t="shared" si="52"/>
        <v>808</v>
      </c>
    </row>
    <row r="1114" spans="1:13" ht="56.2" customHeight="1" x14ac:dyDescent="0.35">
      <c r="A1114" s="8"/>
      <c r="B1114" s="9">
        <f t="shared" si="53"/>
        <v>1112</v>
      </c>
      <c r="C1114" s="10" t="s">
        <v>2169</v>
      </c>
      <c r="D1114" s="10" t="s">
        <v>2170</v>
      </c>
      <c r="E1114" s="11">
        <v>1</v>
      </c>
      <c r="F1114" s="12" t="s">
        <v>5</v>
      </c>
      <c r="G1114" s="13">
        <v>2011.33</v>
      </c>
      <c r="H1114" s="14">
        <f t="shared" si="51"/>
        <v>2011.33</v>
      </c>
      <c r="I1114" s="5">
        <v>0.2</v>
      </c>
      <c r="J1114" s="5">
        <v>0.05</v>
      </c>
      <c r="K1114" s="28">
        <v>0</v>
      </c>
      <c r="L1114" s="28">
        <v>0</v>
      </c>
      <c r="M1114" s="6">
        <f t="shared" si="52"/>
        <v>1529</v>
      </c>
    </row>
    <row r="1115" spans="1:13" ht="33" customHeight="1" x14ac:dyDescent="0.35">
      <c r="A1115" s="8"/>
      <c r="B1115" s="9">
        <f t="shared" si="53"/>
        <v>1113</v>
      </c>
      <c r="C1115" s="10" t="s">
        <v>2171</v>
      </c>
      <c r="D1115" s="10" t="s">
        <v>2172</v>
      </c>
      <c r="E1115" s="11">
        <v>2</v>
      </c>
      <c r="F1115" s="12" t="s">
        <v>5</v>
      </c>
      <c r="G1115" s="13">
        <v>4349.1099999999997</v>
      </c>
      <c r="H1115" s="14">
        <f t="shared" si="51"/>
        <v>8698.2199999999993</v>
      </c>
      <c r="I1115" s="5">
        <v>0.2</v>
      </c>
      <c r="J1115" s="5">
        <v>0.05</v>
      </c>
      <c r="K1115" s="28">
        <v>0</v>
      </c>
      <c r="L1115" s="28">
        <v>0</v>
      </c>
      <c r="M1115" s="6">
        <f t="shared" si="52"/>
        <v>6611</v>
      </c>
    </row>
    <row r="1116" spans="1:13" ht="44.2" customHeight="1" x14ac:dyDescent="0.35">
      <c r="A1116" s="8"/>
      <c r="B1116" s="9">
        <f t="shared" si="53"/>
        <v>1114</v>
      </c>
      <c r="C1116" s="10" t="s">
        <v>2173</v>
      </c>
      <c r="D1116" s="10" t="s">
        <v>2174</v>
      </c>
      <c r="E1116" s="11">
        <v>4</v>
      </c>
      <c r="F1116" s="12" t="s">
        <v>5</v>
      </c>
      <c r="G1116" s="13">
        <v>8574.99</v>
      </c>
      <c r="H1116" s="14">
        <f t="shared" si="51"/>
        <v>34299.96</v>
      </c>
      <c r="I1116" s="5">
        <v>0.2</v>
      </c>
      <c r="J1116" s="5">
        <v>0.05</v>
      </c>
      <c r="K1116" s="28">
        <v>0</v>
      </c>
      <c r="L1116" s="28">
        <v>0</v>
      </c>
      <c r="M1116" s="6">
        <f t="shared" si="52"/>
        <v>26068</v>
      </c>
    </row>
    <row r="1117" spans="1:13" ht="56.2" customHeight="1" x14ac:dyDescent="0.35">
      <c r="A1117" s="8"/>
      <c r="B1117" s="9">
        <f t="shared" si="53"/>
        <v>1115</v>
      </c>
      <c r="C1117" s="10" t="s">
        <v>2175</v>
      </c>
      <c r="D1117" s="10" t="s">
        <v>2176</v>
      </c>
      <c r="E1117" s="11">
        <v>3</v>
      </c>
      <c r="F1117" s="12" t="s">
        <v>5</v>
      </c>
      <c r="G1117" s="15">
        <v>479.86</v>
      </c>
      <c r="H1117" s="14">
        <f t="shared" si="51"/>
        <v>1439.58</v>
      </c>
      <c r="I1117" s="5">
        <v>0.2</v>
      </c>
      <c r="J1117" s="5">
        <v>0.05</v>
      </c>
      <c r="K1117" s="28">
        <v>0</v>
      </c>
      <c r="L1117" s="28">
        <v>0</v>
      </c>
      <c r="M1117" s="6">
        <f t="shared" si="52"/>
        <v>1094</v>
      </c>
    </row>
    <row r="1118" spans="1:13" ht="44.2" customHeight="1" x14ac:dyDescent="0.35">
      <c r="A1118" s="8"/>
      <c r="B1118" s="9">
        <f t="shared" si="53"/>
        <v>1116</v>
      </c>
      <c r="C1118" s="10" t="s">
        <v>2177</v>
      </c>
      <c r="D1118" s="10" t="s">
        <v>2178</v>
      </c>
      <c r="E1118" s="11">
        <v>20</v>
      </c>
      <c r="F1118" s="12" t="s">
        <v>5</v>
      </c>
      <c r="G1118" s="15">
        <v>46.27</v>
      </c>
      <c r="H1118" s="14">
        <f t="shared" si="51"/>
        <v>925.40000000000009</v>
      </c>
      <c r="I1118" s="5">
        <v>0.2</v>
      </c>
      <c r="J1118" s="5">
        <v>0.05</v>
      </c>
      <c r="K1118" s="28">
        <v>0</v>
      </c>
      <c r="L1118" s="28">
        <v>0</v>
      </c>
      <c r="M1118" s="6">
        <f t="shared" si="52"/>
        <v>703</v>
      </c>
    </row>
    <row r="1119" spans="1:13" ht="56.2" customHeight="1" x14ac:dyDescent="0.35">
      <c r="A1119" s="8"/>
      <c r="B1119" s="9">
        <f t="shared" si="53"/>
        <v>1117</v>
      </c>
      <c r="C1119" s="10" t="s">
        <v>2179</v>
      </c>
      <c r="D1119" s="10" t="s">
        <v>2180</v>
      </c>
      <c r="E1119" s="11">
        <v>12</v>
      </c>
      <c r="F1119" s="12" t="s">
        <v>5</v>
      </c>
      <c r="G1119" s="15">
        <v>444.1</v>
      </c>
      <c r="H1119" s="14">
        <f t="shared" si="51"/>
        <v>5329.2000000000007</v>
      </c>
      <c r="I1119" s="5">
        <v>0.2</v>
      </c>
      <c r="J1119" s="5">
        <v>0.05</v>
      </c>
      <c r="K1119" s="28">
        <v>0</v>
      </c>
      <c r="L1119" s="28">
        <v>0</v>
      </c>
      <c r="M1119" s="6">
        <f t="shared" si="52"/>
        <v>4050</v>
      </c>
    </row>
    <row r="1120" spans="1:13" ht="22" customHeight="1" x14ac:dyDescent="0.35">
      <c r="A1120" s="8"/>
      <c r="B1120" s="9">
        <f t="shared" si="53"/>
        <v>1118</v>
      </c>
      <c r="C1120" s="10" t="s">
        <v>2181</v>
      </c>
      <c r="D1120" s="10" t="s">
        <v>2182</v>
      </c>
      <c r="E1120" s="11">
        <v>7</v>
      </c>
      <c r="F1120" s="12" t="s">
        <v>5</v>
      </c>
      <c r="G1120" s="15">
        <v>58.33</v>
      </c>
      <c r="H1120" s="14">
        <f t="shared" si="51"/>
        <v>408.31</v>
      </c>
      <c r="I1120" s="5">
        <v>0.2</v>
      </c>
      <c r="J1120" s="5">
        <v>0.05</v>
      </c>
      <c r="K1120" s="28">
        <v>0</v>
      </c>
      <c r="L1120" s="28">
        <v>0</v>
      </c>
      <c r="M1120" s="6">
        <f t="shared" si="52"/>
        <v>310</v>
      </c>
    </row>
    <row r="1121" spans="1:13" ht="33" customHeight="1" x14ac:dyDescent="0.35">
      <c r="A1121" s="8"/>
      <c r="B1121" s="9">
        <f t="shared" si="53"/>
        <v>1119</v>
      </c>
      <c r="C1121" s="10" t="s">
        <v>2183</v>
      </c>
      <c r="D1121" s="10" t="s">
        <v>2184</v>
      </c>
      <c r="E1121" s="11">
        <v>8</v>
      </c>
      <c r="F1121" s="12" t="s">
        <v>5</v>
      </c>
      <c r="G1121" s="15">
        <v>58.33</v>
      </c>
      <c r="H1121" s="14">
        <f t="shared" si="51"/>
        <v>466.64</v>
      </c>
      <c r="I1121" s="5">
        <v>0.2</v>
      </c>
      <c r="J1121" s="5">
        <v>0.05</v>
      </c>
      <c r="K1121" s="28">
        <v>0</v>
      </c>
      <c r="L1121" s="28">
        <v>0</v>
      </c>
      <c r="M1121" s="6">
        <f t="shared" si="52"/>
        <v>355</v>
      </c>
    </row>
    <row r="1122" spans="1:13" ht="33" customHeight="1" x14ac:dyDescent="0.35">
      <c r="A1122" s="8"/>
      <c r="B1122" s="9">
        <f t="shared" si="53"/>
        <v>1120</v>
      </c>
      <c r="C1122" s="10" t="s">
        <v>2185</v>
      </c>
      <c r="D1122" s="10" t="s">
        <v>2186</v>
      </c>
      <c r="E1122" s="11">
        <v>7</v>
      </c>
      <c r="F1122" s="12" t="s">
        <v>5</v>
      </c>
      <c r="G1122" s="15">
        <v>58.33</v>
      </c>
      <c r="H1122" s="14">
        <f t="shared" si="51"/>
        <v>408.31</v>
      </c>
      <c r="I1122" s="5">
        <v>0.2</v>
      </c>
      <c r="J1122" s="5">
        <v>0.05</v>
      </c>
      <c r="K1122" s="28">
        <v>0</v>
      </c>
      <c r="L1122" s="28">
        <v>0</v>
      </c>
      <c r="M1122" s="6">
        <f t="shared" si="52"/>
        <v>310</v>
      </c>
    </row>
    <row r="1123" spans="1:13" ht="33" customHeight="1" x14ac:dyDescent="0.35">
      <c r="A1123" s="8"/>
      <c r="B1123" s="9">
        <f t="shared" si="53"/>
        <v>1121</v>
      </c>
      <c r="C1123" s="10" t="s">
        <v>2187</v>
      </c>
      <c r="D1123" s="10" t="s">
        <v>2188</v>
      </c>
      <c r="E1123" s="11">
        <v>3</v>
      </c>
      <c r="F1123" s="12" t="s">
        <v>5</v>
      </c>
      <c r="G1123" s="15">
        <v>58.33</v>
      </c>
      <c r="H1123" s="14">
        <f t="shared" si="51"/>
        <v>174.99</v>
      </c>
      <c r="I1123" s="5">
        <v>0.2</v>
      </c>
      <c r="J1123" s="5">
        <v>0.05</v>
      </c>
      <c r="K1123" s="28">
        <v>0</v>
      </c>
      <c r="L1123" s="28">
        <v>0</v>
      </c>
      <c r="M1123" s="6">
        <f t="shared" si="52"/>
        <v>133</v>
      </c>
    </row>
    <row r="1124" spans="1:13" ht="33" customHeight="1" x14ac:dyDescent="0.35">
      <c r="A1124" s="8"/>
      <c r="B1124" s="9">
        <f t="shared" si="53"/>
        <v>1122</v>
      </c>
      <c r="C1124" s="10" t="s">
        <v>2189</v>
      </c>
      <c r="D1124" s="10" t="s">
        <v>2190</v>
      </c>
      <c r="E1124" s="11">
        <v>8</v>
      </c>
      <c r="F1124" s="12" t="s">
        <v>5</v>
      </c>
      <c r="G1124" s="15">
        <v>58.33</v>
      </c>
      <c r="H1124" s="14">
        <f t="shared" si="51"/>
        <v>466.64</v>
      </c>
      <c r="I1124" s="5">
        <v>0.2</v>
      </c>
      <c r="J1124" s="5">
        <v>0.05</v>
      </c>
      <c r="K1124" s="28">
        <v>0</v>
      </c>
      <c r="L1124" s="28">
        <v>0</v>
      </c>
      <c r="M1124" s="6">
        <f t="shared" si="52"/>
        <v>355</v>
      </c>
    </row>
    <row r="1125" spans="1:13" ht="33" customHeight="1" x14ac:dyDescent="0.35">
      <c r="A1125" s="8"/>
      <c r="B1125" s="9">
        <f t="shared" si="53"/>
        <v>1123</v>
      </c>
      <c r="C1125" s="10" t="s">
        <v>2191</v>
      </c>
      <c r="D1125" s="10" t="s">
        <v>2192</v>
      </c>
      <c r="E1125" s="11">
        <v>5</v>
      </c>
      <c r="F1125" s="12" t="s">
        <v>5</v>
      </c>
      <c r="G1125" s="15">
        <v>678.02</v>
      </c>
      <c r="H1125" s="14">
        <f t="shared" si="51"/>
        <v>3390.1</v>
      </c>
      <c r="I1125" s="5">
        <v>0.2</v>
      </c>
      <c r="J1125" s="5">
        <v>0.05</v>
      </c>
      <c r="K1125" s="28">
        <v>0</v>
      </c>
      <c r="L1125" s="28">
        <v>0</v>
      </c>
      <c r="M1125" s="6">
        <f t="shared" si="52"/>
        <v>2576</v>
      </c>
    </row>
    <row r="1126" spans="1:13" ht="22" customHeight="1" x14ac:dyDescent="0.35">
      <c r="A1126" s="8"/>
      <c r="B1126" s="9">
        <f t="shared" si="53"/>
        <v>1124</v>
      </c>
      <c r="C1126" s="10" t="s">
        <v>2193</v>
      </c>
      <c r="D1126" s="10" t="s">
        <v>2194</v>
      </c>
      <c r="E1126" s="11">
        <v>5</v>
      </c>
      <c r="F1126" s="12" t="s">
        <v>5</v>
      </c>
      <c r="G1126" s="15">
        <v>803.43</v>
      </c>
      <c r="H1126" s="14">
        <f t="shared" si="51"/>
        <v>4017.1499999999996</v>
      </c>
      <c r="I1126" s="5">
        <v>0.2</v>
      </c>
      <c r="J1126" s="5">
        <v>0.05</v>
      </c>
      <c r="K1126" s="28">
        <v>0</v>
      </c>
      <c r="L1126" s="28">
        <v>0</v>
      </c>
      <c r="M1126" s="6">
        <f t="shared" si="52"/>
        <v>3053</v>
      </c>
    </row>
    <row r="1127" spans="1:13" ht="44.2" customHeight="1" x14ac:dyDescent="0.35">
      <c r="A1127" s="8"/>
      <c r="B1127" s="9">
        <f t="shared" si="53"/>
        <v>1125</v>
      </c>
      <c r="C1127" s="10" t="s">
        <v>2195</v>
      </c>
      <c r="D1127" s="10" t="s">
        <v>2196</v>
      </c>
      <c r="E1127" s="11">
        <v>1</v>
      </c>
      <c r="F1127" s="12" t="s">
        <v>5</v>
      </c>
      <c r="G1127" s="13">
        <v>2253.5700000000002</v>
      </c>
      <c r="H1127" s="14">
        <f t="shared" si="51"/>
        <v>2253.5700000000002</v>
      </c>
      <c r="I1127" s="5">
        <v>0.2</v>
      </c>
      <c r="J1127" s="5">
        <v>0.05</v>
      </c>
      <c r="K1127" s="28">
        <v>0</v>
      </c>
      <c r="L1127" s="28">
        <v>0</v>
      </c>
      <c r="M1127" s="6">
        <f t="shared" si="52"/>
        <v>1713</v>
      </c>
    </row>
    <row r="1128" spans="1:13" ht="22" customHeight="1" x14ac:dyDescent="0.35">
      <c r="A1128" s="8"/>
      <c r="B1128" s="9">
        <f t="shared" si="53"/>
        <v>1126</v>
      </c>
      <c r="C1128" s="10" t="s">
        <v>2197</v>
      </c>
      <c r="D1128" s="10" t="s">
        <v>2198</v>
      </c>
      <c r="E1128" s="11">
        <v>48</v>
      </c>
      <c r="F1128" s="12" t="s">
        <v>5</v>
      </c>
      <c r="G1128" s="15">
        <v>50.43</v>
      </c>
      <c r="H1128" s="14">
        <f t="shared" si="51"/>
        <v>2420.64</v>
      </c>
      <c r="I1128" s="5">
        <v>0.2</v>
      </c>
      <c r="J1128" s="5">
        <v>0.05</v>
      </c>
      <c r="K1128" s="28">
        <v>0</v>
      </c>
      <c r="L1128" s="28">
        <v>0</v>
      </c>
      <c r="M1128" s="6">
        <f t="shared" si="52"/>
        <v>1840</v>
      </c>
    </row>
    <row r="1129" spans="1:13" ht="22" customHeight="1" x14ac:dyDescent="0.35">
      <c r="A1129" s="8"/>
      <c r="B1129" s="9">
        <f t="shared" si="53"/>
        <v>1127</v>
      </c>
      <c r="C1129" s="10" t="s">
        <v>2199</v>
      </c>
      <c r="D1129" s="10" t="s">
        <v>2200</v>
      </c>
      <c r="E1129" s="16">
        <v>1158</v>
      </c>
      <c r="F1129" s="12" t="s">
        <v>5</v>
      </c>
      <c r="G1129" s="15">
        <v>47.63</v>
      </c>
      <c r="H1129" s="14">
        <f t="shared" si="51"/>
        <v>55155.54</v>
      </c>
      <c r="I1129" s="5">
        <v>0.2</v>
      </c>
      <c r="J1129" s="5">
        <v>0.05</v>
      </c>
      <c r="K1129" s="28">
        <v>0</v>
      </c>
      <c r="L1129" s="28">
        <v>0</v>
      </c>
      <c r="M1129" s="6">
        <f t="shared" si="52"/>
        <v>41918</v>
      </c>
    </row>
    <row r="1130" spans="1:13" ht="22" customHeight="1" x14ac:dyDescent="0.35">
      <c r="A1130" s="8"/>
      <c r="B1130" s="9">
        <f t="shared" si="53"/>
        <v>1128</v>
      </c>
      <c r="C1130" s="10" t="s">
        <v>2201</v>
      </c>
      <c r="D1130" s="10" t="s">
        <v>2202</v>
      </c>
      <c r="E1130" s="11">
        <v>296</v>
      </c>
      <c r="F1130" s="12" t="s">
        <v>5</v>
      </c>
      <c r="G1130" s="15">
        <v>47.69</v>
      </c>
      <c r="H1130" s="14">
        <f t="shared" si="51"/>
        <v>14116.24</v>
      </c>
      <c r="I1130" s="5">
        <v>0.2</v>
      </c>
      <c r="J1130" s="5">
        <v>0.05</v>
      </c>
      <c r="K1130" s="28">
        <v>0</v>
      </c>
      <c r="L1130" s="28">
        <v>0</v>
      </c>
      <c r="M1130" s="6">
        <f t="shared" si="52"/>
        <v>10728</v>
      </c>
    </row>
    <row r="1131" spans="1:13" ht="22" customHeight="1" x14ac:dyDescent="0.35">
      <c r="A1131" s="8"/>
      <c r="B1131" s="9">
        <f t="shared" si="53"/>
        <v>1129</v>
      </c>
      <c r="C1131" s="10" t="s">
        <v>2203</v>
      </c>
      <c r="D1131" s="10" t="s">
        <v>2204</v>
      </c>
      <c r="E1131" s="11">
        <v>147</v>
      </c>
      <c r="F1131" s="12" t="s">
        <v>5</v>
      </c>
      <c r="G1131" s="15">
        <v>78.569999999999993</v>
      </c>
      <c r="H1131" s="14">
        <f t="shared" si="51"/>
        <v>11549.789999999999</v>
      </c>
      <c r="I1131" s="5">
        <v>0.2</v>
      </c>
      <c r="J1131" s="5">
        <v>0.05</v>
      </c>
      <c r="K1131" s="28">
        <v>0</v>
      </c>
      <c r="L1131" s="28">
        <v>0</v>
      </c>
      <c r="M1131" s="6">
        <f t="shared" si="52"/>
        <v>8778</v>
      </c>
    </row>
    <row r="1132" spans="1:13" ht="33" customHeight="1" x14ac:dyDescent="0.35">
      <c r="A1132" s="8"/>
      <c r="B1132" s="9">
        <f t="shared" si="53"/>
        <v>1130</v>
      </c>
      <c r="C1132" s="10" t="s">
        <v>2205</v>
      </c>
      <c r="D1132" s="10" t="s">
        <v>2206</v>
      </c>
      <c r="E1132" s="11">
        <v>21</v>
      </c>
      <c r="F1132" s="12" t="s">
        <v>5</v>
      </c>
      <c r="G1132" s="15">
        <v>11.99</v>
      </c>
      <c r="H1132" s="14">
        <f t="shared" si="51"/>
        <v>251.79</v>
      </c>
      <c r="I1132" s="5">
        <v>0.2</v>
      </c>
      <c r="J1132" s="5">
        <v>0.05</v>
      </c>
      <c r="K1132" s="28">
        <v>0</v>
      </c>
      <c r="L1132" s="28">
        <v>0</v>
      </c>
      <c r="M1132" s="6">
        <f t="shared" si="52"/>
        <v>191</v>
      </c>
    </row>
    <row r="1133" spans="1:13" ht="33" customHeight="1" x14ac:dyDescent="0.35">
      <c r="A1133" s="8"/>
      <c r="B1133" s="9">
        <f t="shared" si="53"/>
        <v>1131</v>
      </c>
      <c r="C1133" s="10" t="s">
        <v>2207</v>
      </c>
      <c r="D1133" s="10" t="s">
        <v>2208</v>
      </c>
      <c r="E1133" s="11">
        <v>230</v>
      </c>
      <c r="F1133" s="12" t="s">
        <v>5</v>
      </c>
      <c r="G1133" s="15">
        <v>11.22</v>
      </c>
      <c r="H1133" s="14">
        <f t="shared" si="51"/>
        <v>2580.6000000000004</v>
      </c>
      <c r="I1133" s="5">
        <v>0.2</v>
      </c>
      <c r="J1133" s="5">
        <v>0.05</v>
      </c>
      <c r="K1133" s="28">
        <v>0</v>
      </c>
      <c r="L1133" s="28">
        <v>0</v>
      </c>
      <c r="M1133" s="6">
        <f t="shared" si="52"/>
        <v>1961</v>
      </c>
    </row>
    <row r="1134" spans="1:13" ht="56.2" customHeight="1" x14ac:dyDescent="0.35">
      <c r="A1134" s="8"/>
      <c r="B1134" s="9">
        <f t="shared" si="53"/>
        <v>1132</v>
      </c>
      <c r="C1134" s="10" t="s">
        <v>2209</v>
      </c>
      <c r="D1134" s="10" t="s">
        <v>2210</v>
      </c>
      <c r="E1134" s="11">
        <v>6</v>
      </c>
      <c r="F1134" s="12" t="s">
        <v>5</v>
      </c>
      <c r="G1134" s="13">
        <v>2223.66</v>
      </c>
      <c r="H1134" s="14">
        <f t="shared" si="51"/>
        <v>13341.96</v>
      </c>
      <c r="I1134" s="5">
        <v>0.2</v>
      </c>
      <c r="J1134" s="5">
        <v>0.05</v>
      </c>
      <c r="K1134" s="28">
        <v>0</v>
      </c>
      <c r="L1134" s="28">
        <v>0</v>
      </c>
      <c r="M1134" s="6">
        <f t="shared" si="52"/>
        <v>10140</v>
      </c>
    </row>
    <row r="1135" spans="1:13" ht="44.2" customHeight="1" x14ac:dyDescent="0.35">
      <c r="A1135" s="8"/>
      <c r="B1135" s="9">
        <f t="shared" si="53"/>
        <v>1133</v>
      </c>
      <c r="C1135" s="10" t="s">
        <v>2211</v>
      </c>
      <c r="D1135" s="10" t="s">
        <v>2212</v>
      </c>
      <c r="E1135" s="11">
        <v>1</v>
      </c>
      <c r="F1135" s="12" t="s">
        <v>5</v>
      </c>
      <c r="G1135" s="15">
        <v>794.82</v>
      </c>
      <c r="H1135" s="14">
        <f t="shared" si="51"/>
        <v>794.82</v>
      </c>
      <c r="I1135" s="5">
        <v>0.2</v>
      </c>
      <c r="J1135" s="5">
        <v>0.05</v>
      </c>
      <c r="K1135" s="28">
        <v>0</v>
      </c>
      <c r="L1135" s="28">
        <v>0</v>
      </c>
      <c r="M1135" s="6">
        <f t="shared" si="52"/>
        <v>604</v>
      </c>
    </row>
    <row r="1136" spans="1:13" ht="33" customHeight="1" x14ac:dyDescent="0.35">
      <c r="A1136" s="8"/>
      <c r="B1136" s="9">
        <f t="shared" si="53"/>
        <v>1134</v>
      </c>
      <c r="C1136" s="10" t="s">
        <v>2213</v>
      </c>
      <c r="D1136" s="10" t="s">
        <v>2214</v>
      </c>
      <c r="E1136" s="11">
        <v>1</v>
      </c>
      <c r="F1136" s="12" t="s">
        <v>5</v>
      </c>
      <c r="G1136" s="13">
        <v>15006.16</v>
      </c>
      <c r="H1136" s="14">
        <f t="shared" si="51"/>
        <v>15006.16</v>
      </c>
      <c r="I1136" s="5">
        <v>0.2</v>
      </c>
      <c r="J1136" s="5">
        <v>0.05</v>
      </c>
      <c r="K1136" s="28">
        <v>0</v>
      </c>
      <c r="L1136" s="28">
        <v>0</v>
      </c>
      <c r="M1136" s="6">
        <f t="shared" si="52"/>
        <v>11405</v>
      </c>
    </row>
    <row r="1137" spans="1:13" ht="33" customHeight="1" x14ac:dyDescent="0.35">
      <c r="A1137" s="8"/>
      <c r="B1137" s="9">
        <f t="shared" si="53"/>
        <v>1135</v>
      </c>
      <c r="C1137" s="10" t="s">
        <v>2215</v>
      </c>
      <c r="D1137" s="10" t="s">
        <v>2216</v>
      </c>
      <c r="E1137" s="11">
        <v>1</v>
      </c>
      <c r="F1137" s="12" t="s">
        <v>5</v>
      </c>
      <c r="G1137" s="15">
        <v>121.09</v>
      </c>
      <c r="H1137" s="14">
        <f t="shared" si="51"/>
        <v>121.09</v>
      </c>
      <c r="I1137" s="5">
        <v>0.2</v>
      </c>
      <c r="J1137" s="5">
        <v>0.05</v>
      </c>
      <c r="K1137" s="28">
        <v>0</v>
      </c>
      <c r="L1137" s="28">
        <v>0</v>
      </c>
      <c r="M1137" s="6">
        <f t="shared" si="52"/>
        <v>92</v>
      </c>
    </row>
    <row r="1138" spans="1:13" ht="33" customHeight="1" x14ac:dyDescent="0.35">
      <c r="A1138" s="8"/>
      <c r="B1138" s="9">
        <f t="shared" si="53"/>
        <v>1136</v>
      </c>
      <c r="C1138" s="10" t="s">
        <v>2217</v>
      </c>
      <c r="D1138" s="10" t="s">
        <v>2218</v>
      </c>
      <c r="E1138" s="11">
        <v>1</v>
      </c>
      <c r="F1138" s="12" t="s">
        <v>5</v>
      </c>
      <c r="G1138" s="15">
        <v>226.73</v>
      </c>
      <c r="H1138" s="14">
        <f t="shared" si="51"/>
        <v>226.73</v>
      </c>
      <c r="I1138" s="5">
        <v>0.2</v>
      </c>
      <c r="J1138" s="5">
        <v>0.05</v>
      </c>
      <c r="K1138" s="28">
        <v>0</v>
      </c>
      <c r="L1138" s="28">
        <v>0</v>
      </c>
      <c r="M1138" s="6">
        <f t="shared" si="52"/>
        <v>172</v>
      </c>
    </row>
    <row r="1139" spans="1:13" ht="33" customHeight="1" x14ac:dyDescent="0.35">
      <c r="A1139" s="8"/>
      <c r="B1139" s="9">
        <f t="shared" si="53"/>
        <v>1137</v>
      </c>
      <c r="C1139" s="10" t="s">
        <v>2219</v>
      </c>
      <c r="D1139" s="10" t="s">
        <v>2220</v>
      </c>
      <c r="E1139" s="11">
        <v>6</v>
      </c>
      <c r="F1139" s="12" t="s">
        <v>5</v>
      </c>
      <c r="G1139" s="15">
        <v>204.75</v>
      </c>
      <c r="H1139" s="14">
        <f t="shared" si="51"/>
        <v>1228.5</v>
      </c>
      <c r="I1139" s="5">
        <v>0.2</v>
      </c>
      <c r="J1139" s="5">
        <v>0.05</v>
      </c>
      <c r="K1139" s="28">
        <v>0</v>
      </c>
      <c r="L1139" s="28">
        <v>0</v>
      </c>
      <c r="M1139" s="6">
        <f t="shared" si="52"/>
        <v>934</v>
      </c>
    </row>
    <row r="1140" spans="1:13" ht="33" customHeight="1" x14ac:dyDescent="0.35">
      <c r="A1140" s="8"/>
      <c r="B1140" s="9">
        <f t="shared" si="53"/>
        <v>1138</v>
      </c>
      <c r="C1140" s="10" t="s">
        <v>2221</v>
      </c>
      <c r="D1140" s="10" t="s">
        <v>2222</v>
      </c>
      <c r="E1140" s="11">
        <v>1</v>
      </c>
      <c r="F1140" s="12" t="s">
        <v>5</v>
      </c>
      <c r="G1140" s="15">
        <v>707.61</v>
      </c>
      <c r="H1140" s="14">
        <f t="shared" si="51"/>
        <v>707.61</v>
      </c>
      <c r="I1140" s="5">
        <v>0.2</v>
      </c>
      <c r="J1140" s="5">
        <v>0.05</v>
      </c>
      <c r="K1140" s="28">
        <v>0</v>
      </c>
      <c r="L1140" s="28">
        <v>0</v>
      </c>
      <c r="M1140" s="6">
        <f t="shared" si="52"/>
        <v>538</v>
      </c>
    </row>
    <row r="1141" spans="1:13" ht="22" customHeight="1" x14ac:dyDescent="0.35">
      <c r="A1141" s="8"/>
      <c r="B1141" s="9">
        <f t="shared" si="53"/>
        <v>1139</v>
      </c>
      <c r="C1141" s="10" t="s">
        <v>2223</v>
      </c>
      <c r="D1141" s="10" t="s">
        <v>2224</v>
      </c>
      <c r="E1141" s="11">
        <v>10</v>
      </c>
      <c r="F1141" s="12" t="s">
        <v>5</v>
      </c>
      <c r="G1141" s="13">
        <v>8563.33</v>
      </c>
      <c r="H1141" s="14">
        <f t="shared" si="51"/>
        <v>85633.3</v>
      </c>
      <c r="I1141" s="5">
        <v>0.2</v>
      </c>
      <c r="J1141" s="5">
        <v>0.05</v>
      </c>
      <c r="K1141" s="28">
        <v>0</v>
      </c>
      <c r="L1141" s="28">
        <v>0</v>
      </c>
      <c r="M1141" s="6">
        <f t="shared" si="52"/>
        <v>65081</v>
      </c>
    </row>
    <row r="1142" spans="1:13" ht="33" customHeight="1" x14ac:dyDescent="0.35">
      <c r="A1142" s="8"/>
      <c r="B1142" s="9">
        <f t="shared" si="53"/>
        <v>1140</v>
      </c>
      <c r="C1142" s="10" t="s">
        <v>2225</v>
      </c>
      <c r="D1142" s="10" t="s">
        <v>2226</v>
      </c>
      <c r="E1142" s="11">
        <v>1</v>
      </c>
      <c r="F1142" s="12" t="s">
        <v>5</v>
      </c>
      <c r="G1142" s="13">
        <v>1279.5999999999999</v>
      </c>
      <c r="H1142" s="14">
        <f t="shared" si="51"/>
        <v>1279.5999999999999</v>
      </c>
      <c r="I1142" s="5">
        <v>0.2</v>
      </c>
      <c r="J1142" s="5">
        <v>0.05</v>
      </c>
      <c r="K1142" s="28">
        <v>0</v>
      </c>
      <c r="L1142" s="28">
        <v>0</v>
      </c>
      <c r="M1142" s="6">
        <f t="shared" si="52"/>
        <v>972</v>
      </c>
    </row>
    <row r="1143" spans="1:13" ht="22" customHeight="1" x14ac:dyDescent="0.35">
      <c r="A1143" s="8"/>
      <c r="B1143" s="9">
        <f t="shared" si="53"/>
        <v>1141</v>
      </c>
      <c r="C1143" s="10" t="s">
        <v>2227</v>
      </c>
      <c r="D1143" s="10" t="s">
        <v>2228</v>
      </c>
      <c r="E1143" s="11">
        <v>1</v>
      </c>
      <c r="F1143" s="12" t="s">
        <v>5</v>
      </c>
      <c r="G1143" s="13">
        <v>1216.95</v>
      </c>
      <c r="H1143" s="14">
        <f t="shared" si="51"/>
        <v>1216.95</v>
      </c>
      <c r="I1143" s="5">
        <v>0.2</v>
      </c>
      <c r="J1143" s="5">
        <v>0.05</v>
      </c>
      <c r="K1143" s="28">
        <v>0</v>
      </c>
      <c r="L1143" s="28">
        <v>0</v>
      </c>
      <c r="M1143" s="6">
        <f t="shared" si="52"/>
        <v>925</v>
      </c>
    </row>
    <row r="1144" spans="1:13" ht="33" customHeight="1" x14ac:dyDescent="0.35">
      <c r="A1144" s="8"/>
      <c r="B1144" s="9">
        <f t="shared" si="53"/>
        <v>1142</v>
      </c>
      <c r="C1144" s="10" t="s">
        <v>2231</v>
      </c>
      <c r="D1144" s="10" t="s">
        <v>2232</v>
      </c>
      <c r="E1144" s="11">
        <v>200</v>
      </c>
      <c r="F1144" s="12" t="s">
        <v>5</v>
      </c>
      <c r="G1144" s="15">
        <v>0.73</v>
      </c>
      <c r="H1144" s="14">
        <f t="shared" si="51"/>
        <v>146</v>
      </c>
      <c r="I1144" s="5">
        <v>0.2</v>
      </c>
      <c r="J1144" s="5">
        <v>0.05</v>
      </c>
      <c r="K1144" s="28">
        <v>0</v>
      </c>
      <c r="L1144" s="28">
        <v>0</v>
      </c>
      <c r="M1144" s="6">
        <f t="shared" si="52"/>
        <v>111</v>
      </c>
    </row>
    <row r="1145" spans="1:13" ht="33" customHeight="1" x14ac:dyDescent="0.35">
      <c r="A1145" s="8"/>
      <c r="B1145" s="9">
        <f t="shared" si="53"/>
        <v>1143</v>
      </c>
      <c r="C1145" s="10" t="s">
        <v>2233</v>
      </c>
      <c r="D1145" s="10" t="s">
        <v>2234</v>
      </c>
      <c r="E1145" s="11">
        <v>500</v>
      </c>
      <c r="F1145" s="12" t="s">
        <v>5</v>
      </c>
      <c r="G1145" s="15">
        <v>0.72</v>
      </c>
      <c r="H1145" s="14">
        <f t="shared" si="51"/>
        <v>360</v>
      </c>
      <c r="I1145" s="5">
        <v>0.2</v>
      </c>
      <c r="J1145" s="5">
        <v>0.05</v>
      </c>
      <c r="K1145" s="28">
        <v>0</v>
      </c>
      <c r="L1145" s="28">
        <v>0</v>
      </c>
      <c r="M1145" s="6">
        <f t="shared" si="52"/>
        <v>274</v>
      </c>
    </row>
    <row r="1146" spans="1:13" ht="33" customHeight="1" x14ac:dyDescent="0.35">
      <c r="A1146" s="8"/>
      <c r="B1146" s="9">
        <f t="shared" si="53"/>
        <v>1144</v>
      </c>
      <c r="C1146" s="10" t="s">
        <v>2235</v>
      </c>
      <c r="D1146" s="10" t="s">
        <v>2236</v>
      </c>
      <c r="E1146" s="11">
        <v>200</v>
      </c>
      <c r="F1146" s="12" t="s">
        <v>5</v>
      </c>
      <c r="G1146" s="15">
        <v>0.72</v>
      </c>
      <c r="H1146" s="14">
        <f t="shared" si="51"/>
        <v>144</v>
      </c>
      <c r="I1146" s="5">
        <v>0.2</v>
      </c>
      <c r="J1146" s="5">
        <v>0.05</v>
      </c>
      <c r="K1146" s="28">
        <v>0</v>
      </c>
      <c r="L1146" s="28">
        <v>0</v>
      </c>
      <c r="M1146" s="6">
        <f t="shared" si="52"/>
        <v>109</v>
      </c>
    </row>
    <row r="1147" spans="1:13" ht="33" customHeight="1" x14ac:dyDescent="0.35">
      <c r="A1147" s="8"/>
      <c r="B1147" s="9">
        <f t="shared" si="53"/>
        <v>1145</v>
      </c>
      <c r="C1147" s="10" t="s">
        <v>2237</v>
      </c>
      <c r="D1147" s="10" t="s">
        <v>2238</v>
      </c>
      <c r="E1147" s="11">
        <v>200</v>
      </c>
      <c r="F1147" s="12" t="s">
        <v>5</v>
      </c>
      <c r="G1147" s="15">
        <v>0.72</v>
      </c>
      <c r="H1147" s="14">
        <f t="shared" si="51"/>
        <v>144</v>
      </c>
      <c r="I1147" s="5">
        <v>0.2</v>
      </c>
      <c r="J1147" s="5">
        <v>0.05</v>
      </c>
      <c r="K1147" s="28">
        <v>0</v>
      </c>
      <c r="L1147" s="28">
        <v>0</v>
      </c>
      <c r="M1147" s="6">
        <f t="shared" si="52"/>
        <v>109</v>
      </c>
    </row>
    <row r="1148" spans="1:13" ht="33" customHeight="1" x14ac:dyDescent="0.35">
      <c r="A1148" s="8"/>
      <c r="B1148" s="9">
        <f t="shared" si="53"/>
        <v>1146</v>
      </c>
      <c r="C1148" s="10" t="s">
        <v>2239</v>
      </c>
      <c r="D1148" s="10" t="s">
        <v>2240</v>
      </c>
      <c r="E1148" s="11">
        <v>200</v>
      </c>
      <c r="F1148" s="12" t="s">
        <v>5</v>
      </c>
      <c r="G1148" s="15">
        <v>0.69</v>
      </c>
      <c r="H1148" s="14">
        <f t="shared" si="51"/>
        <v>138</v>
      </c>
      <c r="I1148" s="5">
        <v>0.2</v>
      </c>
      <c r="J1148" s="5">
        <v>0.05</v>
      </c>
      <c r="K1148" s="28">
        <v>0</v>
      </c>
      <c r="L1148" s="28">
        <v>0</v>
      </c>
      <c r="M1148" s="6">
        <f t="shared" si="52"/>
        <v>105</v>
      </c>
    </row>
    <row r="1149" spans="1:13" ht="33" customHeight="1" x14ac:dyDescent="0.35">
      <c r="A1149" s="8"/>
      <c r="B1149" s="9">
        <f t="shared" si="53"/>
        <v>1147</v>
      </c>
      <c r="C1149" s="10" t="s">
        <v>2241</v>
      </c>
      <c r="D1149" s="10" t="s">
        <v>2242</v>
      </c>
      <c r="E1149" s="11">
        <v>200</v>
      </c>
      <c r="F1149" s="12" t="s">
        <v>5</v>
      </c>
      <c r="G1149" s="15">
        <v>0.7</v>
      </c>
      <c r="H1149" s="14">
        <f t="shared" si="51"/>
        <v>140</v>
      </c>
      <c r="I1149" s="5">
        <v>0.2</v>
      </c>
      <c r="J1149" s="5">
        <v>0.05</v>
      </c>
      <c r="K1149" s="28">
        <v>0</v>
      </c>
      <c r="L1149" s="28">
        <v>0</v>
      </c>
      <c r="M1149" s="6">
        <f t="shared" si="52"/>
        <v>106</v>
      </c>
    </row>
    <row r="1150" spans="1:13" ht="22" customHeight="1" x14ac:dyDescent="0.35">
      <c r="A1150" s="8"/>
      <c r="B1150" s="9">
        <f t="shared" si="53"/>
        <v>1148</v>
      </c>
      <c r="C1150" s="10" t="s">
        <v>2243</v>
      </c>
      <c r="D1150" s="10" t="s">
        <v>2244</v>
      </c>
      <c r="E1150" s="11">
        <v>1</v>
      </c>
      <c r="F1150" s="12" t="s">
        <v>5</v>
      </c>
      <c r="G1150" s="13">
        <v>3572</v>
      </c>
      <c r="H1150" s="14">
        <f t="shared" si="51"/>
        <v>3572</v>
      </c>
      <c r="I1150" s="5">
        <v>0.2</v>
      </c>
      <c r="J1150" s="5">
        <v>0.05</v>
      </c>
      <c r="K1150" s="28">
        <v>0</v>
      </c>
      <c r="L1150" s="28">
        <v>0</v>
      </c>
      <c r="M1150" s="6">
        <f t="shared" si="52"/>
        <v>2715</v>
      </c>
    </row>
    <row r="1151" spans="1:13" ht="33" customHeight="1" x14ac:dyDescent="0.35">
      <c r="A1151" s="8"/>
      <c r="B1151" s="9">
        <f t="shared" si="53"/>
        <v>1149</v>
      </c>
      <c r="C1151" s="10" t="s">
        <v>2245</v>
      </c>
      <c r="D1151" s="10" t="s">
        <v>2246</v>
      </c>
      <c r="E1151" s="11">
        <v>1</v>
      </c>
      <c r="F1151" s="12" t="s">
        <v>5</v>
      </c>
      <c r="G1151" s="15">
        <v>897.67</v>
      </c>
      <c r="H1151" s="14">
        <f t="shared" si="51"/>
        <v>897.67</v>
      </c>
      <c r="I1151" s="5">
        <v>0.2</v>
      </c>
      <c r="J1151" s="5">
        <v>0.05</v>
      </c>
      <c r="K1151" s="28">
        <v>0</v>
      </c>
      <c r="L1151" s="28">
        <v>0</v>
      </c>
      <c r="M1151" s="6">
        <f t="shared" si="52"/>
        <v>682</v>
      </c>
    </row>
    <row r="1152" spans="1:13" ht="44.2" customHeight="1" x14ac:dyDescent="0.35">
      <c r="A1152" s="8"/>
      <c r="B1152" s="9">
        <f t="shared" si="53"/>
        <v>1150</v>
      </c>
      <c r="C1152" s="10" t="s">
        <v>2247</v>
      </c>
      <c r="D1152" s="10" t="s">
        <v>2248</v>
      </c>
      <c r="E1152" s="11">
        <v>1</v>
      </c>
      <c r="F1152" s="12" t="s">
        <v>53</v>
      </c>
      <c r="G1152" s="15">
        <v>128.33000000000001</v>
      </c>
      <c r="H1152" s="14">
        <f t="shared" si="51"/>
        <v>128.33000000000001</v>
      </c>
      <c r="I1152" s="5">
        <v>0.2</v>
      </c>
      <c r="J1152" s="5">
        <v>0.05</v>
      </c>
      <c r="K1152" s="28">
        <v>0</v>
      </c>
      <c r="L1152" s="28">
        <v>0</v>
      </c>
      <c r="M1152" s="6">
        <f t="shared" si="52"/>
        <v>98</v>
      </c>
    </row>
    <row r="1153" spans="1:13" ht="44.2" customHeight="1" x14ac:dyDescent="0.35">
      <c r="A1153" s="8"/>
      <c r="B1153" s="9">
        <f t="shared" si="53"/>
        <v>1151</v>
      </c>
      <c r="C1153" s="10" t="s">
        <v>2249</v>
      </c>
      <c r="D1153" s="10" t="s">
        <v>2250</v>
      </c>
      <c r="E1153" s="11">
        <v>13</v>
      </c>
      <c r="F1153" s="12" t="s">
        <v>53</v>
      </c>
      <c r="G1153" s="15">
        <v>269.02999999999997</v>
      </c>
      <c r="H1153" s="14">
        <f t="shared" si="51"/>
        <v>3497.3899999999994</v>
      </c>
      <c r="I1153" s="5">
        <v>0.2</v>
      </c>
      <c r="J1153" s="5">
        <v>0.05</v>
      </c>
      <c r="K1153" s="28">
        <v>0</v>
      </c>
      <c r="L1153" s="28">
        <v>0</v>
      </c>
      <c r="M1153" s="6">
        <f t="shared" si="52"/>
        <v>2658</v>
      </c>
    </row>
    <row r="1154" spans="1:13" ht="33" customHeight="1" x14ac:dyDescent="0.35">
      <c r="A1154" s="8"/>
      <c r="B1154" s="9">
        <f t="shared" si="53"/>
        <v>1152</v>
      </c>
      <c r="C1154" s="10" t="s">
        <v>2251</v>
      </c>
      <c r="D1154" s="10" t="s">
        <v>2252</v>
      </c>
      <c r="E1154" s="11">
        <v>2</v>
      </c>
      <c r="F1154" s="12" t="s">
        <v>5</v>
      </c>
      <c r="G1154" s="13">
        <v>1446.67</v>
      </c>
      <c r="H1154" s="14">
        <f t="shared" si="51"/>
        <v>2893.34</v>
      </c>
      <c r="I1154" s="5">
        <v>0.2</v>
      </c>
      <c r="J1154" s="5">
        <v>0.05</v>
      </c>
      <c r="K1154" s="28">
        <v>0</v>
      </c>
      <c r="L1154" s="28">
        <v>0</v>
      </c>
      <c r="M1154" s="6">
        <f t="shared" si="52"/>
        <v>2199</v>
      </c>
    </row>
    <row r="1155" spans="1:13" ht="44.2" customHeight="1" x14ac:dyDescent="0.35">
      <c r="A1155" s="8"/>
      <c r="B1155" s="9">
        <f t="shared" si="53"/>
        <v>1153</v>
      </c>
      <c r="C1155" s="10" t="s">
        <v>2253</v>
      </c>
      <c r="D1155" s="10" t="s">
        <v>2254</v>
      </c>
      <c r="E1155" s="11">
        <v>1</v>
      </c>
      <c r="F1155" s="12" t="s">
        <v>5</v>
      </c>
      <c r="G1155" s="15">
        <v>175.75</v>
      </c>
      <c r="H1155" s="14">
        <f t="shared" ref="H1155:H1218" si="54">E1155*G1155</f>
        <v>175.75</v>
      </c>
      <c r="I1155" s="5">
        <v>0.2</v>
      </c>
      <c r="J1155" s="5">
        <v>0.05</v>
      </c>
      <c r="K1155" s="28">
        <v>0</v>
      </c>
      <c r="L1155" s="28">
        <v>0</v>
      </c>
      <c r="M1155" s="6">
        <f t="shared" si="52"/>
        <v>134</v>
      </c>
    </row>
    <row r="1156" spans="1:13" ht="56.2" customHeight="1" x14ac:dyDescent="0.35">
      <c r="A1156" s="8"/>
      <c r="B1156" s="9">
        <f t="shared" si="53"/>
        <v>1154</v>
      </c>
      <c r="C1156" s="10" t="s">
        <v>2255</v>
      </c>
      <c r="D1156" s="10" t="s">
        <v>2256</v>
      </c>
      <c r="E1156" s="11">
        <v>1</v>
      </c>
      <c r="F1156" s="12" t="s">
        <v>34</v>
      </c>
      <c r="G1156" s="15">
        <v>652.20000000000005</v>
      </c>
      <c r="H1156" s="14">
        <f t="shared" si="54"/>
        <v>652.20000000000005</v>
      </c>
      <c r="I1156" s="5">
        <v>0.2</v>
      </c>
      <c r="J1156" s="5">
        <v>0.05</v>
      </c>
      <c r="K1156" s="28">
        <v>0</v>
      </c>
      <c r="L1156" s="28">
        <v>0</v>
      </c>
      <c r="M1156" s="6">
        <f t="shared" ref="M1156:M1219" si="55">ROUND(H1156*(1-I1156)*(1-J1156),0)</f>
        <v>496</v>
      </c>
    </row>
    <row r="1157" spans="1:13" ht="33" customHeight="1" x14ac:dyDescent="0.35">
      <c r="A1157" s="8"/>
      <c r="B1157" s="9">
        <f t="shared" ref="B1157:B1220" si="56">B1156+1</f>
        <v>1155</v>
      </c>
      <c r="C1157" s="10" t="s">
        <v>2257</v>
      </c>
      <c r="D1157" s="10" t="s">
        <v>2258</v>
      </c>
      <c r="E1157" s="11">
        <v>15</v>
      </c>
      <c r="F1157" s="12" t="s">
        <v>5</v>
      </c>
      <c r="G1157" s="15">
        <v>400.81</v>
      </c>
      <c r="H1157" s="14">
        <f t="shared" si="54"/>
        <v>6012.15</v>
      </c>
      <c r="I1157" s="5">
        <v>0.2</v>
      </c>
      <c r="J1157" s="5">
        <v>0.05</v>
      </c>
      <c r="K1157" s="28">
        <v>0</v>
      </c>
      <c r="L1157" s="28">
        <v>0</v>
      </c>
      <c r="M1157" s="6">
        <f t="shared" si="55"/>
        <v>4569</v>
      </c>
    </row>
    <row r="1158" spans="1:13" ht="22" customHeight="1" x14ac:dyDescent="0.35">
      <c r="A1158" s="8"/>
      <c r="B1158" s="9">
        <f t="shared" si="56"/>
        <v>1156</v>
      </c>
      <c r="C1158" s="10" t="s">
        <v>2259</v>
      </c>
      <c r="D1158" s="10" t="s">
        <v>2260</v>
      </c>
      <c r="E1158" s="11">
        <v>8</v>
      </c>
      <c r="F1158" s="12" t="s">
        <v>5</v>
      </c>
      <c r="G1158" s="15">
        <v>193.34</v>
      </c>
      <c r="H1158" s="14">
        <f t="shared" si="54"/>
        <v>1546.72</v>
      </c>
      <c r="I1158" s="5">
        <v>0.2</v>
      </c>
      <c r="J1158" s="5">
        <v>0.05</v>
      </c>
      <c r="K1158" s="28">
        <v>0</v>
      </c>
      <c r="L1158" s="28">
        <v>0</v>
      </c>
      <c r="M1158" s="6">
        <f t="shared" si="55"/>
        <v>1176</v>
      </c>
    </row>
    <row r="1159" spans="1:13" ht="33" customHeight="1" x14ac:dyDescent="0.35">
      <c r="A1159" s="8"/>
      <c r="B1159" s="9">
        <f t="shared" si="56"/>
        <v>1157</v>
      </c>
      <c r="C1159" s="10" t="s">
        <v>2261</v>
      </c>
      <c r="D1159" s="10" t="s">
        <v>2262</v>
      </c>
      <c r="E1159" s="11">
        <v>1</v>
      </c>
      <c r="F1159" s="12" t="s">
        <v>5</v>
      </c>
      <c r="G1159" s="13">
        <v>1939.82</v>
      </c>
      <c r="H1159" s="14">
        <f t="shared" si="54"/>
        <v>1939.82</v>
      </c>
      <c r="I1159" s="5">
        <v>0.2</v>
      </c>
      <c r="J1159" s="5">
        <v>0.05</v>
      </c>
      <c r="K1159" s="28">
        <v>0</v>
      </c>
      <c r="L1159" s="28">
        <v>0</v>
      </c>
      <c r="M1159" s="6">
        <f t="shared" si="55"/>
        <v>1474</v>
      </c>
    </row>
    <row r="1160" spans="1:13" ht="22" customHeight="1" x14ac:dyDescent="0.35">
      <c r="A1160" s="8"/>
      <c r="B1160" s="9">
        <f t="shared" si="56"/>
        <v>1158</v>
      </c>
      <c r="C1160" s="10" t="s">
        <v>2263</v>
      </c>
      <c r="D1160" s="10" t="s">
        <v>2264</v>
      </c>
      <c r="E1160" s="11">
        <v>1</v>
      </c>
      <c r="F1160" s="12" t="s">
        <v>5</v>
      </c>
      <c r="G1160" s="13">
        <v>3416.96</v>
      </c>
      <c r="H1160" s="14">
        <f t="shared" si="54"/>
        <v>3416.96</v>
      </c>
      <c r="I1160" s="5">
        <v>0.2</v>
      </c>
      <c r="J1160" s="5">
        <v>0.05</v>
      </c>
      <c r="K1160" s="28">
        <v>0</v>
      </c>
      <c r="L1160" s="28">
        <v>0</v>
      </c>
      <c r="M1160" s="6">
        <f t="shared" si="55"/>
        <v>2597</v>
      </c>
    </row>
    <row r="1161" spans="1:13" ht="44.2" customHeight="1" x14ac:dyDescent="0.35">
      <c r="A1161" s="8"/>
      <c r="B1161" s="9">
        <f t="shared" si="56"/>
        <v>1159</v>
      </c>
      <c r="C1161" s="10" t="s">
        <v>2265</v>
      </c>
      <c r="D1161" s="10" t="s">
        <v>2266</v>
      </c>
      <c r="E1161" s="11">
        <v>30</v>
      </c>
      <c r="F1161" s="12" t="s">
        <v>53</v>
      </c>
      <c r="G1161" s="15">
        <v>43.94</v>
      </c>
      <c r="H1161" s="14">
        <f t="shared" si="54"/>
        <v>1318.1999999999998</v>
      </c>
      <c r="I1161" s="5">
        <v>0.2</v>
      </c>
      <c r="J1161" s="5">
        <v>0.05</v>
      </c>
      <c r="K1161" s="28">
        <v>0</v>
      </c>
      <c r="L1161" s="28">
        <v>0</v>
      </c>
      <c r="M1161" s="6">
        <f t="shared" si="55"/>
        <v>1002</v>
      </c>
    </row>
    <row r="1162" spans="1:13" ht="44.2" customHeight="1" x14ac:dyDescent="0.35">
      <c r="A1162" s="8"/>
      <c r="B1162" s="9">
        <f t="shared" si="56"/>
        <v>1160</v>
      </c>
      <c r="C1162" s="10" t="s">
        <v>2267</v>
      </c>
      <c r="D1162" s="10" t="s">
        <v>2268</v>
      </c>
      <c r="E1162" s="11">
        <v>4</v>
      </c>
      <c r="F1162" s="12" t="s">
        <v>5</v>
      </c>
      <c r="G1162" s="13">
        <v>2710.41</v>
      </c>
      <c r="H1162" s="14">
        <f t="shared" si="54"/>
        <v>10841.64</v>
      </c>
      <c r="I1162" s="5">
        <v>0.2</v>
      </c>
      <c r="J1162" s="5">
        <v>0.05</v>
      </c>
      <c r="K1162" s="28">
        <v>0</v>
      </c>
      <c r="L1162" s="28">
        <v>0</v>
      </c>
      <c r="M1162" s="6">
        <f t="shared" si="55"/>
        <v>8240</v>
      </c>
    </row>
    <row r="1163" spans="1:13" ht="100" customHeight="1" x14ac:dyDescent="0.35">
      <c r="A1163" s="8"/>
      <c r="B1163" s="9">
        <f t="shared" si="56"/>
        <v>1161</v>
      </c>
      <c r="C1163" s="10" t="s">
        <v>2269</v>
      </c>
      <c r="D1163" s="10" t="s">
        <v>2270</v>
      </c>
      <c r="E1163" s="11">
        <v>1</v>
      </c>
      <c r="F1163" s="12" t="s">
        <v>5</v>
      </c>
      <c r="G1163" s="13">
        <v>8712.5</v>
      </c>
      <c r="H1163" s="14">
        <f t="shared" si="54"/>
        <v>8712.5</v>
      </c>
      <c r="I1163" s="5">
        <v>0.2</v>
      </c>
      <c r="J1163" s="5">
        <v>0.05</v>
      </c>
      <c r="K1163" s="28">
        <v>0</v>
      </c>
      <c r="L1163" s="28">
        <v>0</v>
      </c>
      <c r="M1163" s="6">
        <f t="shared" si="55"/>
        <v>6622</v>
      </c>
    </row>
    <row r="1164" spans="1:13" ht="22" customHeight="1" x14ac:dyDescent="0.35">
      <c r="A1164" s="8"/>
      <c r="B1164" s="9">
        <f t="shared" si="56"/>
        <v>1162</v>
      </c>
      <c r="C1164" s="10" t="s">
        <v>2271</v>
      </c>
      <c r="D1164" s="10" t="s">
        <v>2272</v>
      </c>
      <c r="E1164" s="11">
        <v>1</v>
      </c>
      <c r="F1164" s="12" t="s">
        <v>5</v>
      </c>
      <c r="G1164" s="13">
        <v>3820.17</v>
      </c>
      <c r="H1164" s="14">
        <f t="shared" si="54"/>
        <v>3820.17</v>
      </c>
      <c r="I1164" s="5">
        <v>0.2</v>
      </c>
      <c r="J1164" s="5">
        <v>0.05</v>
      </c>
      <c r="K1164" s="28">
        <v>0</v>
      </c>
      <c r="L1164" s="28">
        <v>0</v>
      </c>
      <c r="M1164" s="6">
        <f t="shared" si="55"/>
        <v>2903</v>
      </c>
    </row>
    <row r="1165" spans="1:13" ht="33" customHeight="1" x14ac:dyDescent="0.35">
      <c r="A1165" s="8"/>
      <c r="B1165" s="9">
        <f t="shared" si="56"/>
        <v>1163</v>
      </c>
      <c r="C1165" s="10" t="s">
        <v>2273</v>
      </c>
      <c r="D1165" s="10" t="s">
        <v>2274</v>
      </c>
      <c r="E1165" s="11">
        <v>1</v>
      </c>
      <c r="F1165" s="12" t="s">
        <v>5</v>
      </c>
      <c r="G1165" s="13">
        <v>13483.83</v>
      </c>
      <c r="H1165" s="14">
        <f t="shared" si="54"/>
        <v>13483.83</v>
      </c>
      <c r="I1165" s="5">
        <v>0.2</v>
      </c>
      <c r="J1165" s="5">
        <v>0.05</v>
      </c>
      <c r="K1165" s="28">
        <v>0</v>
      </c>
      <c r="L1165" s="28">
        <v>0</v>
      </c>
      <c r="M1165" s="6">
        <f t="shared" si="55"/>
        <v>10248</v>
      </c>
    </row>
    <row r="1166" spans="1:13" ht="22" customHeight="1" x14ac:dyDescent="0.35">
      <c r="A1166" s="8"/>
      <c r="B1166" s="9">
        <f t="shared" si="56"/>
        <v>1164</v>
      </c>
      <c r="C1166" s="10" t="s">
        <v>2275</v>
      </c>
      <c r="D1166" s="10" t="s">
        <v>2276</v>
      </c>
      <c r="E1166" s="11">
        <v>1</v>
      </c>
      <c r="F1166" s="12" t="s">
        <v>5</v>
      </c>
      <c r="G1166" s="13">
        <v>1633.92</v>
      </c>
      <c r="H1166" s="14">
        <f t="shared" si="54"/>
        <v>1633.92</v>
      </c>
      <c r="I1166" s="5">
        <v>0.2</v>
      </c>
      <c r="J1166" s="5">
        <v>0.05</v>
      </c>
      <c r="K1166" s="28">
        <v>0</v>
      </c>
      <c r="L1166" s="28">
        <v>0</v>
      </c>
      <c r="M1166" s="6">
        <f t="shared" si="55"/>
        <v>1242</v>
      </c>
    </row>
    <row r="1167" spans="1:13" ht="22" customHeight="1" x14ac:dyDescent="0.35">
      <c r="A1167" s="8"/>
      <c r="B1167" s="9">
        <f t="shared" si="56"/>
        <v>1165</v>
      </c>
      <c r="C1167" s="10" t="s">
        <v>2277</v>
      </c>
      <c r="D1167" s="10" t="s">
        <v>2278</v>
      </c>
      <c r="E1167" s="11">
        <v>1</v>
      </c>
      <c r="F1167" s="12" t="s">
        <v>5</v>
      </c>
      <c r="G1167" s="15">
        <v>112.93</v>
      </c>
      <c r="H1167" s="14">
        <f t="shared" si="54"/>
        <v>112.93</v>
      </c>
      <c r="I1167" s="5">
        <v>0.2</v>
      </c>
      <c r="J1167" s="5">
        <v>0.05</v>
      </c>
      <c r="K1167" s="28">
        <v>0</v>
      </c>
      <c r="L1167" s="28">
        <v>0</v>
      </c>
      <c r="M1167" s="6">
        <f t="shared" si="55"/>
        <v>86</v>
      </c>
    </row>
    <row r="1168" spans="1:13" ht="22" customHeight="1" x14ac:dyDescent="0.35">
      <c r="A1168" s="8"/>
      <c r="B1168" s="9">
        <f t="shared" si="56"/>
        <v>1166</v>
      </c>
      <c r="C1168" s="10" t="s">
        <v>2279</v>
      </c>
      <c r="D1168" s="10" t="s">
        <v>2280</v>
      </c>
      <c r="E1168" s="11">
        <v>4</v>
      </c>
      <c r="F1168" s="12" t="s">
        <v>5</v>
      </c>
      <c r="G1168" s="15">
        <v>49.21</v>
      </c>
      <c r="H1168" s="14">
        <f t="shared" si="54"/>
        <v>196.84</v>
      </c>
      <c r="I1168" s="5">
        <v>0.2</v>
      </c>
      <c r="J1168" s="5">
        <v>0.05</v>
      </c>
      <c r="K1168" s="28">
        <v>0</v>
      </c>
      <c r="L1168" s="28">
        <v>0</v>
      </c>
      <c r="M1168" s="6">
        <f t="shared" si="55"/>
        <v>150</v>
      </c>
    </row>
    <row r="1169" spans="1:13" ht="22" customHeight="1" x14ac:dyDescent="0.35">
      <c r="A1169" s="8"/>
      <c r="B1169" s="9">
        <f t="shared" si="56"/>
        <v>1167</v>
      </c>
      <c r="C1169" s="10" t="s">
        <v>2281</v>
      </c>
      <c r="D1169" s="10" t="s">
        <v>2282</v>
      </c>
      <c r="E1169" s="11">
        <v>1</v>
      </c>
      <c r="F1169" s="12" t="s">
        <v>5</v>
      </c>
      <c r="G1169" s="15">
        <v>349.64</v>
      </c>
      <c r="H1169" s="14">
        <f t="shared" si="54"/>
        <v>349.64</v>
      </c>
      <c r="I1169" s="5">
        <v>0.2</v>
      </c>
      <c r="J1169" s="5">
        <v>0.05</v>
      </c>
      <c r="K1169" s="28">
        <v>0</v>
      </c>
      <c r="L1169" s="28">
        <v>0</v>
      </c>
      <c r="M1169" s="6">
        <f t="shared" si="55"/>
        <v>266</v>
      </c>
    </row>
    <row r="1170" spans="1:13" ht="22" customHeight="1" x14ac:dyDescent="0.35">
      <c r="A1170" s="8"/>
      <c r="B1170" s="9">
        <f t="shared" si="56"/>
        <v>1168</v>
      </c>
      <c r="C1170" s="10" t="s">
        <v>2283</v>
      </c>
      <c r="D1170" s="10" t="s">
        <v>2284</v>
      </c>
      <c r="E1170" s="11">
        <v>2</v>
      </c>
      <c r="F1170" s="12" t="s">
        <v>5</v>
      </c>
      <c r="G1170" s="15">
        <v>190.71</v>
      </c>
      <c r="H1170" s="14">
        <f t="shared" si="54"/>
        <v>381.42</v>
      </c>
      <c r="I1170" s="5">
        <v>0.2</v>
      </c>
      <c r="J1170" s="5">
        <v>0.05</v>
      </c>
      <c r="K1170" s="28">
        <v>0</v>
      </c>
      <c r="L1170" s="28">
        <v>0</v>
      </c>
      <c r="M1170" s="6">
        <f t="shared" si="55"/>
        <v>290</v>
      </c>
    </row>
    <row r="1171" spans="1:13" ht="22" customHeight="1" x14ac:dyDescent="0.35">
      <c r="A1171" s="8"/>
      <c r="B1171" s="9">
        <f t="shared" si="56"/>
        <v>1169</v>
      </c>
      <c r="C1171" s="10" t="s">
        <v>2285</v>
      </c>
      <c r="D1171" s="10" t="s">
        <v>2286</v>
      </c>
      <c r="E1171" s="11">
        <v>8</v>
      </c>
      <c r="F1171" s="12" t="s">
        <v>5</v>
      </c>
      <c r="G1171" s="15">
        <v>90.94</v>
      </c>
      <c r="H1171" s="14">
        <f t="shared" si="54"/>
        <v>727.52</v>
      </c>
      <c r="I1171" s="5">
        <v>0.2</v>
      </c>
      <c r="J1171" s="5">
        <v>0.05</v>
      </c>
      <c r="K1171" s="28">
        <v>0</v>
      </c>
      <c r="L1171" s="28">
        <v>0</v>
      </c>
      <c r="M1171" s="6">
        <f t="shared" si="55"/>
        <v>553</v>
      </c>
    </row>
    <row r="1172" spans="1:13" ht="22" customHeight="1" x14ac:dyDescent="0.35">
      <c r="A1172" s="8"/>
      <c r="B1172" s="9">
        <f t="shared" si="56"/>
        <v>1170</v>
      </c>
      <c r="C1172" s="10" t="s">
        <v>2287</v>
      </c>
      <c r="D1172" s="10" t="s">
        <v>2288</v>
      </c>
      <c r="E1172" s="11">
        <v>14</v>
      </c>
      <c r="F1172" s="12" t="s">
        <v>5</v>
      </c>
      <c r="G1172" s="15">
        <v>108.5</v>
      </c>
      <c r="H1172" s="14">
        <f t="shared" si="54"/>
        <v>1519</v>
      </c>
      <c r="I1172" s="5">
        <v>0.2</v>
      </c>
      <c r="J1172" s="5">
        <v>0.05</v>
      </c>
      <c r="K1172" s="28">
        <v>0</v>
      </c>
      <c r="L1172" s="28">
        <v>0</v>
      </c>
      <c r="M1172" s="6">
        <f t="shared" si="55"/>
        <v>1154</v>
      </c>
    </row>
    <row r="1173" spans="1:13" ht="33" customHeight="1" x14ac:dyDescent="0.35">
      <c r="A1173" s="8"/>
      <c r="B1173" s="9">
        <f t="shared" si="56"/>
        <v>1171</v>
      </c>
      <c r="C1173" s="10" t="s">
        <v>2289</v>
      </c>
      <c r="D1173" s="10" t="s">
        <v>2290</v>
      </c>
      <c r="E1173" s="11">
        <v>10</v>
      </c>
      <c r="F1173" s="12" t="s">
        <v>5</v>
      </c>
      <c r="G1173" s="15">
        <v>355</v>
      </c>
      <c r="H1173" s="14">
        <f t="shared" si="54"/>
        <v>3550</v>
      </c>
      <c r="I1173" s="5">
        <v>0.2</v>
      </c>
      <c r="J1173" s="5">
        <v>0.05</v>
      </c>
      <c r="K1173" s="28">
        <v>0</v>
      </c>
      <c r="L1173" s="28">
        <v>0</v>
      </c>
      <c r="M1173" s="6">
        <f t="shared" si="55"/>
        <v>2698</v>
      </c>
    </row>
    <row r="1174" spans="1:13" ht="33" customHeight="1" x14ac:dyDescent="0.35">
      <c r="A1174" s="8"/>
      <c r="B1174" s="9">
        <f t="shared" si="56"/>
        <v>1172</v>
      </c>
      <c r="C1174" s="10" t="s">
        <v>2291</v>
      </c>
      <c r="D1174" s="10" t="s">
        <v>2292</v>
      </c>
      <c r="E1174" s="11">
        <v>6</v>
      </c>
      <c r="F1174" s="12" t="s">
        <v>5</v>
      </c>
      <c r="G1174" s="15">
        <v>355</v>
      </c>
      <c r="H1174" s="14">
        <f t="shared" si="54"/>
        <v>2130</v>
      </c>
      <c r="I1174" s="5">
        <v>0.2</v>
      </c>
      <c r="J1174" s="5">
        <v>0.05</v>
      </c>
      <c r="K1174" s="28">
        <v>0</v>
      </c>
      <c r="L1174" s="28">
        <v>0</v>
      </c>
      <c r="M1174" s="6">
        <f t="shared" si="55"/>
        <v>1619</v>
      </c>
    </row>
    <row r="1175" spans="1:13" ht="33" customHeight="1" x14ac:dyDescent="0.35">
      <c r="A1175" s="8"/>
      <c r="B1175" s="9">
        <f t="shared" si="56"/>
        <v>1173</v>
      </c>
      <c r="C1175" s="10" t="s">
        <v>2293</v>
      </c>
      <c r="D1175" s="10" t="s">
        <v>2294</v>
      </c>
      <c r="E1175" s="11">
        <v>6</v>
      </c>
      <c r="F1175" s="12" t="s">
        <v>5</v>
      </c>
      <c r="G1175" s="15">
        <v>366</v>
      </c>
      <c r="H1175" s="14">
        <f t="shared" si="54"/>
        <v>2196</v>
      </c>
      <c r="I1175" s="5">
        <v>0.2</v>
      </c>
      <c r="J1175" s="5">
        <v>0.05</v>
      </c>
      <c r="K1175" s="28">
        <v>0</v>
      </c>
      <c r="L1175" s="28">
        <v>0</v>
      </c>
      <c r="M1175" s="6">
        <f t="shared" si="55"/>
        <v>1669</v>
      </c>
    </row>
    <row r="1176" spans="1:13" ht="33" customHeight="1" x14ac:dyDescent="0.35">
      <c r="A1176" s="8"/>
      <c r="B1176" s="9">
        <f t="shared" si="56"/>
        <v>1174</v>
      </c>
      <c r="C1176" s="10" t="s">
        <v>2295</v>
      </c>
      <c r="D1176" s="10" t="s">
        <v>2296</v>
      </c>
      <c r="E1176" s="11">
        <v>6</v>
      </c>
      <c r="F1176" s="12" t="s">
        <v>5</v>
      </c>
      <c r="G1176" s="15">
        <v>443.86</v>
      </c>
      <c r="H1176" s="14">
        <f t="shared" si="54"/>
        <v>2663.16</v>
      </c>
      <c r="I1176" s="5">
        <v>0.2</v>
      </c>
      <c r="J1176" s="5">
        <v>0.05</v>
      </c>
      <c r="K1176" s="28">
        <v>0</v>
      </c>
      <c r="L1176" s="28">
        <v>0</v>
      </c>
      <c r="M1176" s="6">
        <f t="shared" si="55"/>
        <v>2024</v>
      </c>
    </row>
    <row r="1177" spans="1:13" ht="33" customHeight="1" x14ac:dyDescent="0.35">
      <c r="A1177" s="8"/>
      <c r="B1177" s="9">
        <f t="shared" si="56"/>
        <v>1175</v>
      </c>
      <c r="C1177" s="10" t="s">
        <v>2297</v>
      </c>
      <c r="D1177" s="10" t="s">
        <v>2298</v>
      </c>
      <c r="E1177" s="11">
        <v>6</v>
      </c>
      <c r="F1177" s="12" t="s">
        <v>5</v>
      </c>
      <c r="G1177" s="15">
        <v>392.15</v>
      </c>
      <c r="H1177" s="14">
        <f t="shared" si="54"/>
        <v>2352.8999999999996</v>
      </c>
      <c r="I1177" s="5">
        <v>0.2</v>
      </c>
      <c r="J1177" s="5">
        <v>0.05</v>
      </c>
      <c r="K1177" s="28">
        <v>0</v>
      </c>
      <c r="L1177" s="28">
        <v>0</v>
      </c>
      <c r="M1177" s="6">
        <f t="shared" si="55"/>
        <v>1788</v>
      </c>
    </row>
    <row r="1178" spans="1:13" ht="33" customHeight="1" x14ac:dyDescent="0.35">
      <c r="A1178" s="8"/>
      <c r="B1178" s="9">
        <f t="shared" si="56"/>
        <v>1176</v>
      </c>
      <c r="C1178" s="10" t="s">
        <v>2299</v>
      </c>
      <c r="D1178" s="10" t="s">
        <v>2300</v>
      </c>
      <c r="E1178" s="11">
        <v>2</v>
      </c>
      <c r="F1178" s="12" t="s">
        <v>5</v>
      </c>
      <c r="G1178" s="15">
        <v>252.5</v>
      </c>
      <c r="H1178" s="14">
        <f t="shared" si="54"/>
        <v>505</v>
      </c>
      <c r="I1178" s="5">
        <v>0.2</v>
      </c>
      <c r="J1178" s="5">
        <v>0.05</v>
      </c>
      <c r="K1178" s="28">
        <v>0</v>
      </c>
      <c r="L1178" s="28">
        <v>0</v>
      </c>
      <c r="M1178" s="6">
        <f t="shared" si="55"/>
        <v>384</v>
      </c>
    </row>
    <row r="1179" spans="1:13" ht="44.2" customHeight="1" x14ac:dyDescent="0.35">
      <c r="A1179" s="8"/>
      <c r="B1179" s="9">
        <f t="shared" si="56"/>
        <v>1177</v>
      </c>
      <c r="C1179" s="10" t="s">
        <v>2301</v>
      </c>
      <c r="D1179" s="10" t="s">
        <v>2302</v>
      </c>
      <c r="E1179" s="11">
        <v>8</v>
      </c>
      <c r="F1179" s="12" t="s">
        <v>5</v>
      </c>
      <c r="G1179" s="15">
        <v>303.95999999999998</v>
      </c>
      <c r="H1179" s="14">
        <f t="shared" si="54"/>
        <v>2431.6799999999998</v>
      </c>
      <c r="I1179" s="5">
        <v>0.2</v>
      </c>
      <c r="J1179" s="5">
        <v>0.05</v>
      </c>
      <c r="K1179" s="28">
        <v>0</v>
      </c>
      <c r="L1179" s="28">
        <v>0</v>
      </c>
      <c r="M1179" s="6">
        <f t="shared" si="55"/>
        <v>1848</v>
      </c>
    </row>
    <row r="1180" spans="1:13" ht="44.2" customHeight="1" x14ac:dyDescent="0.35">
      <c r="A1180" s="8"/>
      <c r="B1180" s="9">
        <f t="shared" si="56"/>
        <v>1178</v>
      </c>
      <c r="C1180" s="10" t="s">
        <v>2303</v>
      </c>
      <c r="D1180" s="10" t="s">
        <v>2304</v>
      </c>
      <c r="E1180" s="11">
        <v>6</v>
      </c>
      <c r="F1180" s="12" t="s">
        <v>5</v>
      </c>
      <c r="G1180" s="15">
        <v>284</v>
      </c>
      <c r="H1180" s="14">
        <f t="shared" si="54"/>
        <v>1704</v>
      </c>
      <c r="I1180" s="5">
        <v>0.2</v>
      </c>
      <c r="J1180" s="5">
        <v>0.05</v>
      </c>
      <c r="K1180" s="28">
        <v>0</v>
      </c>
      <c r="L1180" s="28">
        <v>0</v>
      </c>
      <c r="M1180" s="6">
        <f t="shared" si="55"/>
        <v>1295</v>
      </c>
    </row>
    <row r="1181" spans="1:13" ht="22" customHeight="1" x14ac:dyDescent="0.35">
      <c r="A1181" s="8"/>
      <c r="B1181" s="9">
        <f t="shared" si="56"/>
        <v>1179</v>
      </c>
      <c r="C1181" s="10" t="s">
        <v>2305</v>
      </c>
      <c r="D1181" s="10" t="s">
        <v>2306</v>
      </c>
      <c r="E1181" s="11">
        <v>4</v>
      </c>
      <c r="F1181" s="12" t="s">
        <v>5</v>
      </c>
      <c r="G1181" s="15">
        <v>323.39999999999998</v>
      </c>
      <c r="H1181" s="14">
        <f t="shared" si="54"/>
        <v>1293.5999999999999</v>
      </c>
      <c r="I1181" s="5">
        <v>0.2</v>
      </c>
      <c r="J1181" s="5">
        <v>0.05</v>
      </c>
      <c r="K1181" s="28">
        <v>0</v>
      </c>
      <c r="L1181" s="28">
        <v>0</v>
      </c>
      <c r="M1181" s="6">
        <f t="shared" si="55"/>
        <v>983</v>
      </c>
    </row>
    <row r="1182" spans="1:13" ht="22" customHeight="1" x14ac:dyDescent="0.35">
      <c r="A1182" s="8"/>
      <c r="B1182" s="9">
        <f t="shared" si="56"/>
        <v>1180</v>
      </c>
      <c r="C1182" s="10" t="s">
        <v>2307</v>
      </c>
      <c r="D1182" s="10" t="s">
        <v>2308</v>
      </c>
      <c r="E1182" s="11">
        <v>1</v>
      </c>
      <c r="F1182" s="12" t="s">
        <v>5</v>
      </c>
      <c r="G1182" s="15">
        <v>123.36</v>
      </c>
      <c r="H1182" s="14">
        <f t="shared" si="54"/>
        <v>123.36</v>
      </c>
      <c r="I1182" s="5">
        <v>0.2</v>
      </c>
      <c r="J1182" s="5">
        <v>0.05</v>
      </c>
      <c r="K1182" s="28">
        <v>0</v>
      </c>
      <c r="L1182" s="28">
        <v>0</v>
      </c>
      <c r="M1182" s="6">
        <f t="shared" si="55"/>
        <v>94</v>
      </c>
    </row>
    <row r="1183" spans="1:13" ht="33" customHeight="1" x14ac:dyDescent="0.35">
      <c r="A1183" s="8"/>
      <c r="B1183" s="9">
        <f t="shared" si="56"/>
        <v>1181</v>
      </c>
      <c r="C1183" s="10" t="s">
        <v>2309</v>
      </c>
      <c r="D1183" s="10" t="s">
        <v>2310</v>
      </c>
      <c r="E1183" s="11">
        <v>12</v>
      </c>
      <c r="F1183" s="12" t="s">
        <v>5</v>
      </c>
      <c r="G1183" s="15">
        <v>483.25</v>
      </c>
      <c r="H1183" s="14">
        <f t="shared" si="54"/>
        <v>5799</v>
      </c>
      <c r="I1183" s="5">
        <v>0.2</v>
      </c>
      <c r="J1183" s="5">
        <v>0.05</v>
      </c>
      <c r="K1183" s="28">
        <v>0</v>
      </c>
      <c r="L1183" s="28">
        <v>0</v>
      </c>
      <c r="M1183" s="6">
        <f t="shared" si="55"/>
        <v>4407</v>
      </c>
    </row>
    <row r="1184" spans="1:13" ht="22" customHeight="1" x14ac:dyDescent="0.35">
      <c r="A1184" s="8"/>
      <c r="B1184" s="9">
        <f t="shared" si="56"/>
        <v>1182</v>
      </c>
      <c r="C1184" s="10" t="s">
        <v>2311</v>
      </c>
      <c r="D1184" s="10" t="s">
        <v>2312</v>
      </c>
      <c r="E1184" s="11">
        <v>3</v>
      </c>
      <c r="F1184" s="12" t="s">
        <v>5</v>
      </c>
      <c r="G1184" s="13">
        <v>2621.55</v>
      </c>
      <c r="H1184" s="14">
        <f t="shared" si="54"/>
        <v>7864.6500000000005</v>
      </c>
      <c r="I1184" s="5">
        <v>0.2</v>
      </c>
      <c r="J1184" s="5">
        <v>0.05</v>
      </c>
      <c r="K1184" s="28">
        <v>0</v>
      </c>
      <c r="L1184" s="28">
        <v>0</v>
      </c>
      <c r="M1184" s="6">
        <f t="shared" si="55"/>
        <v>5977</v>
      </c>
    </row>
    <row r="1185" spans="1:13" ht="22" customHeight="1" x14ac:dyDescent="0.35">
      <c r="A1185" s="8"/>
      <c r="B1185" s="9">
        <f t="shared" si="56"/>
        <v>1183</v>
      </c>
      <c r="C1185" s="10" t="s">
        <v>2313</v>
      </c>
      <c r="D1185" s="10" t="s">
        <v>2314</v>
      </c>
      <c r="E1185" s="11">
        <v>1</v>
      </c>
      <c r="F1185" s="12" t="s">
        <v>5</v>
      </c>
      <c r="G1185" s="13">
        <v>3713.38</v>
      </c>
      <c r="H1185" s="14">
        <f t="shared" si="54"/>
        <v>3713.38</v>
      </c>
      <c r="I1185" s="5">
        <v>0.2</v>
      </c>
      <c r="J1185" s="5">
        <v>0.05</v>
      </c>
      <c r="K1185" s="28">
        <v>0</v>
      </c>
      <c r="L1185" s="28">
        <v>0</v>
      </c>
      <c r="M1185" s="6">
        <f t="shared" si="55"/>
        <v>2822</v>
      </c>
    </row>
    <row r="1186" spans="1:13" ht="33" customHeight="1" x14ac:dyDescent="0.35">
      <c r="A1186" s="8"/>
      <c r="B1186" s="9">
        <f t="shared" si="56"/>
        <v>1184</v>
      </c>
      <c r="C1186" s="10" t="s">
        <v>2315</v>
      </c>
      <c r="D1186" s="10" t="s">
        <v>2316</v>
      </c>
      <c r="E1186" s="11">
        <v>2</v>
      </c>
      <c r="F1186" s="12" t="s">
        <v>5</v>
      </c>
      <c r="G1186" s="15">
        <v>615.57000000000005</v>
      </c>
      <c r="H1186" s="14">
        <f t="shared" si="54"/>
        <v>1231.1400000000001</v>
      </c>
      <c r="I1186" s="5">
        <v>0.2</v>
      </c>
      <c r="J1186" s="5">
        <v>0.05</v>
      </c>
      <c r="K1186" s="28">
        <v>0</v>
      </c>
      <c r="L1186" s="28">
        <v>0</v>
      </c>
      <c r="M1186" s="6">
        <f t="shared" si="55"/>
        <v>936</v>
      </c>
    </row>
    <row r="1187" spans="1:13" ht="22" customHeight="1" x14ac:dyDescent="0.35">
      <c r="A1187" s="8"/>
      <c r="B1187" s="9">
        <f t="shared" si="56"/>
        <v>1185</v>
      </c>
      <c r="C1187" s="10" t="s">
        <v>2317</v>
      </c>
      <c r="D1187" s="10" t="s">
        <v>2318</v>
      </c>
      <c r="E1187" s="11">
        <v>500</v>
      </c>
      <c r="F1187" s="12" t="s">
        <v>53</v>
      </c>
      <c r="G1187" s="15">
        <v>3.72</v>
      </c>
      <c r="H1187" s="14">
        <f t="shared" si="54"/>
        <v>1860</v>
      </c>
      <c r="I1187" s="5">
        <v>0.2</v>
      </c>
      <c r="J1187" s="5">
        <v>0.05</v>
      </c>
      <c r="K1187" s="28">
        <v>0</v>
      </c>
      <c r="L1187" s="28">
        <v>0</v>
      </c>
      <c r="M1187" s="6">
        <f t="shared" si="55"/>
        <v>1414</v>
      </c>
    </row>
    <row r="1188" spans="1:13" ht="22" customHeight="1" x14ac:dyDescent="0.35">
      <c r="A1188" s="8"/>
      <c r="B1188" s="9">
        <f t="shared" si="56"/>
        <v>1186</v>
      </c>
      <c r="C1188" s="10" t="s">
        <v>2319</v>
      </c>
      <c r="D1188" s="10" t="s">
        <v>2320</v>
      </c>
      <c r="E1188" s="11">
        <v>250</v>
      </c>
      <c r="F1188" s="12" t="s">
        <v>53</v>
      </c>
      <c r="G1188" s="15">
        <v>5.09</v>
      </c>
      <c r="H1188" s="14">
        <f t="shared" si="54"/>
        <v>1272.5</v>
      </c>
      <c r="I1188" s="5">
        <v>0.2</v>
      </c>
      <c r="J1188" s="5">
        <v>0.05</v>
      </c>
      <c r="K1188" s="28">
        <v>0</v>
      </c>
      <c r="L1188" s="28">
        <v>0</v>
      </c>
      <c r="M1188" s="6">
        <f t="shared" si="55"/>
        <v>967</v>
      </c>
    </row>
    <row r="1189" spans="1:13" ht="22" customHeight="1" x14ac:dyDescent="0.35">
      <c r="A1189" s="8"/>
      <c r="B1189" s="9">
        <f t="shared" si="56"/>
        <v>1187</v>
      </c>
      <c r="C1189" s="10" t="s">
        <v>2321</v>
      </c>
      <c r="D1189" s="10" t="s">
        <v>2322</v>
      </c>
      <c r="E1189" s="11">
        <v>500</v>
      </c>
      <c r="F1189" s="12" t="s">
        <v>53</v>
      </c>
      <c r="G1189" s="15">
        <v>3.72</v>
      </c>
      <c r="H1189" s="14">
        <f t="shared" si="54"/>
        <v>1860</v>
      </c>
      <c r="I1189" s="5">
        <v>0.2</v>
      </c>
      <c r="J1189" s="5">
        <v>0.05</v>
      </c>
      <c r="K1189" s="28">
        <v>0</v>
      </c>
      <c r="L1189" s="28">
        <v>0</v>
      </c>
      <c r="M1189" s="6">
        <f t="shared" si="55"/>
        <v>1414</v>
      </c>
    </row>
    <row r="1190" spans="1:13" ht="22" customHeight="1" x14ac:dyDescent="0.35">
      <c r="A1190" s="8"/>
      <c r="B1190" s="9">
        <f t="shared" si="56"/>
        <v>1188</v>
      </c>
      <c r="C1190" s="10" t="s">
        <v>2323</v>
      </c>
      <c r="D1190" s="10" t="s">
        <v>2324</v>
      </c>
      <c r="E1190" s="11">
        <v>250</v>
      </c>
      <c r="F1190" s="12" t="s">
        <v>53</v>
      </c>
      <c r="G1190" s="15">
        <v>5.16</v>
      </c>
      <c r="H1190" s="14">
        <f t="shared" si="54"/>
        <v>1290</v>
      </c>
      <c r="I1190" s="5">
        <v>0.2</v>
      </c>
      <c r="J1190" s="5">
        <v>0.05</v>
      </c>
      <c r="K1190" s="28">
        <v>0</v>
      </c>
      <c r="L1190" s="28">
        <v>0</v>
      </c>
      <c r="M1190" s="6">
        <f t="shared" si="55"/>
        <v>980</v>
      </c>
    </row>
    <row r="1191" spans="1:13" ht="22" customHeight="1" x14ac:dyDescent="0.35">
      <c r="A1191" s="8"/>
      <c r="B1191" s="9">
        <f t="shared" si="56"/>
        <v>1189</v>
      </c>
      <c r="C1191" s="10" t="s">
        <v>2325</v>
      </c>
      <c r="D1191" s="10" t="s">
        <v>2326</v>
      </c>
      <c r="E1191" s="11">
        <v>500</v>
      </c>
      <c r="F1191" s="12" t="s">
        <v>53</v>
      </c>
      <c r="G1191" s="15">
        <v>3.72</v>
      </c>
      <c r="H1191" s="14">
        <f t="shared" si="54"/>
        <v>1860</v>
      </c>
      <c r="I1191" s="5">
        <v>0.2</v>
      </c>
      <c r="J1191" s="5">
        <v>0.05</v>
      </c>
      <c r="K1191" s="28">
        <v>0</v>
      </c>
      <c r="L1191" s="28">
        <v>0</v>
      </c>
      <c r="M1191" s="6">
        <f t="shared" si="55"/>
        <v>1414</v>
      </c>
    </row>
    <row r="1192" spans="1:13" ht="22" customHeight="1" x14ac:dyDescent="0.35">
      <c r="A1192" s="8"/>
      <c r="B1192" s="9">
        <f t="shared" si="56"/>
        <v>1190</v>
      </c>
      <c r="C1192" s="10" t="s">
        <v>2327</v>
      </c>
      <c r="D1192" s="10" t="s">
        <v>2328</v>
      </c>
      <c r="E1192" s="11">
        <v>250</v>
      </c>
      <c r="F1192" s="12" t="s">
        <v>53</v>
      </c>
      <c r="G1192" s="15">
        <v>5.16</v>
      </c>
      <c r="H1192" s="14">
        <f t="shared" si="54"/>
        <v>1290</v>
      </c>
      <c r="I1192" s="5">
        <v>0.2</v>
      </c>
      <c r="J1192" s="5">
        <v>0.05</v>
      </c>
      <c r="K1192" s="28">
        <v>0</v>
      </c>
      <c r="L1192" s="28">
        <v>0</v>
      </c>
      <c r="M1192" s="6">
        <f t="shared" si="55"/>
        <v>980</v>
      </c>
    </row>
    <row r="1193" spans="1:13" ht="22" customHeight="1" x14ac:dyDescent="0.35">
      <c r="A1193" s="8"/>
      <c r="B1193" s="9">
        <f t="shared" si="56"/>
        <v>1191</v>
      </c>
      <c r="C1193" s="10" t="s">
        <v>2329</v>
      </c>
      <c r="D1193" s="10" t="s">
        <v>2330</v>
      </c>
      <c r="E1193" s="11">
        <v>500</v>
      </c>
      <c r="F1193" s="12" t="s">
        <v>53</v>
      </c>
      <c r="G1193" s="15">
        <v>3.72</v>
      </c>
      <c r="H1193" s="14">
        <f t="shared" si="54"/>
        <v>1860</v>
      </c>
      <c r="I1193" s="5">
        <v>0.2</v>
      </c>
      <c r="J1193" s="5">
        <v>0.05</v>
      </c>
      <c r="K1193" s="28">
        <v>0</v>
      </c>
      <c r="L1193" s="28">
        <v>0</v>
      </c>
      <c r="M1193" s="6">
        <f t="shared" si="55"/>
        <v>1414</v>
      </c>
    </row>
    <row r="1194" spans="1:13" ht="22" customHeight="1" x14ac:dyDescent="0.35">
      <c r="A1194" s="8"/>
      <c r="B1194" s="9">
        <f t="shared" si="56"/>
        <v>1192</v>
      </c>
      <c r="C1194" s="10" t="s">
        <v>2331</v>
      </c>
      <c r="D1194" s="10" t="s">
        <v>2332</v>
      </c>
      <c r="E1194" s="11">
        <v>250</v>
      </c>
      <c r="F1194" s="12" t="s">
        <v>53</v>
      </c>
      <c r="G1194" s="15">
        <v>5.0599999999999996</v>
      </c>
      <c r="H1194" s="14">
        <f t="shared" si="54"/>
        <v>1265</v>
      </c>
      <c r="I1194" s="5">
        <v>0.2</v>
      </c>
      <c r="J1194" s="5">
        <v>0.05</v>
      </c>
      <c r="K1194" s="28">
        <v>0</v>
      </c>
      <c r="L1194" s="28">
        <v>0</v>
      </c>
      <c r="M1194" s="6">
        <f t="shared" si="55"/>
        <v>961</v>
      </c>
    </row>
    <row r="1195" spans="1:13" ht="33" customHeight="1" x14ac:dyDescent="0.35">
      <c r="A1195" s="8"/>
      <c r="B1195" s="9">
        <f t="shared" si="56"/>
        <v>1193</v>
      </c>
      <c r="C1195" s="10" t="s">
        <v>2333</v>
      </c>
      <c r="D1195" s="10" t="s">
        <v>2334</v>
      </c>
      <c r="E1195" s="11">
        <v>50</v>
      </c>
      <c r="F1195" s="12" t="s">
        <v>5</v>
      </c>
      <c r="G1195" s="15">
        <v>18.649999999999999</v>
      </c>
      <c r="H1195" s="14">
        <f t="shared" si="54"/>
        <v>932.49999999999989</v>
      </c>
      <c r="I1195" s="5">
        <v>0.2</v>
      </c>
      <c r="J1195" s="5">
        <v>0.05</v>
      </c>
      <c r="K1195" s="28">
        <v>0</v>
      </c>
      <c r="L1195" s="28">
        <v>0</v>
      </c>
      <c r="M1195" s="6">
        <f t="shared" si="55"/>
        <v>709</v>
      </c>
    </row>
    <row r="1196" spans="1:13" ht="44.2" customHeight="1" x14ac:dyDescent="0.35">
      <c r="A1196" s="8"/>
      <c r="B1196" s="9">
        <f t="shared" si="56"/>
        <v>1194</v>
      </c>
      <c r="C1196" s="10" t="s">
        <v>2335</v>
      </c>
      <c r="D1196" s="10" t="s">
        <v>2336</v>
      </c>
      <c r="E1196" s="11">
        <v>1</v>
      </c>
      <c r="F1196" s="12" t="s">
        <v>5</v>
      </c>
      <c r="G1196" s="13">
        <v>10500</v>
      </c>
      <c r="H1196" s="14">
        <f t="shared" si="54"/>
        <v>10500</v>
      </c>
      <c r="I1196" s="5">
        <v>0.2</v>
      </c>
      <c r="J1196" s="5">
        <v>0.05</v>
      </c>
      <c r="K1196" s="28">
        <v>0</v>
      </c>
      <c r="L1196" s="28">
        <v>0</v>
      </c>
      <c r="M1196" s="6">
        <f t="shared" si="55"/>
        <v>7980</v>
      </c>
    </row>
    <row r="1197" spans="1:13" ht="22" customHeight="1" x14ac:dyDescent="0.35">
      <c r="A1197" s="8"/>
      <c r="B1197" s="9">
        <f t="shared" si="56"/>
        <v>1195</v>
      </c>
      <c r="C1197" s="10" t="s">
        <v>2337</v>
      </c>
      <c r="D1197" s="10" t="s">
        <v>2338</v>
      </c>
      <c r="E1197" s="11">
        <v>4</v>
      </c>
      <c r="F1197" s="12" t="s">
        <v>5</v>
      </c>
      <c r="G1197" s="13">
        <v>1312.5</v>
      </c>
      <c r="H1197" s="14">
        <f t="shared" si="54"/>
        <v>5250</v>
      </c>
      <c r="I1197" s="5">
        <v>0.2</v>
      </c>
      <c r="J1197" s="5">
        <v>0.05</v>
      </c>
      <c r="K1197" s="28">
        <v>0</v>
      </c>
      <c r="L1197" s="28">
        <v>0</v>
      </c>
      <c r="M1197" s="6">
        <f t="shared" si="55"/>
        <v>3990</v>
      </c>
    </row>
    <row r="1198" spans="1:13" ht="22" customHeight="1" x14ac:dyDescent="0.35">
      <c r="A1198" s="8"/>
      <c r="B1198" s="9">
        <f t="shared" si="56"/>
        <v>1196</v>
      </c>
      <c r="C1198" s="10" t="s">
        <v>2339</v>
      </c>
      <c r="D1198" s="10" t="s">
        <v>2340</v>
      </c>
      <c r="E1198" s="11">
        <v>7</v>
      </c>
      <c r="F1198" s="12" t="s">
        <v>5</v>
      </c>
      <c r="G1198" s="15">
        <v>0.17</v>
      </c>
      <c r="H1198" s="14">
        <f t="shared" si="54"/>
        <v>1.1900000000000002</v>
      </c>
      <c r="I1198" s="5">
        <v>0.2</v>
      </c>
      <c r="J1198" s="5">
        <v>0.05</v>
      </c>
      <c r="K1198" s="28">
        <v>0</v>
      </c>
      <c r="L1198" s="28">
        <v>0</v>
      </c>
      <c r="M1198" s="6">
        <f t="shared" si="55"/>
        <v>1</v>
      </c>
    </row>
    <row r="1199" spans="1:13" ht="22" customHeight="1" x14ac:dyDescent="0.35">
      <c r="A1199" s="8"/>
      <c r="B1199" s="9">
        <f t="shared" si="56"/>
        <v>1197</v>
      </c>
      <c r="C1199" s="10" t="s">
        <v>2341</v>
      </c>
      <c r="D1199" s="10" t="s">
        <v>2342</v>
      </c>
      <c r="E1199" s="11">
        <v>4</v>
      </c>
      <c r="F1199" s="12" t="s">
        <v>5</v>
      </c>
      <c r="G1199" s="15">
        <v>13.35</v>
      </c>
      <c r="H1199" s="14">
        <f t="shared" si="54"/>
        <v>53.4</v>
      </c>
      <c r="I1199" s="5">
        <v>0.2</v>
      </c>
      <c r="J1199" s="5">
        <v>0.05</v>
      </c>
      <c r="K1199" s="28">
        <v>0</v>
      </c>
      <c r="L1199" s="28">
        <v>0</v>
      </c>
      <c r="M1199" s="6">
        <f t="shared" si="55"/>
        <v>41</v>
      </c>
    </row>
    <row r="1200" spans="1:13" ht="22" customHeight="1" x14ac:dyDescent="0.35">
      <c r="A1200" s="18"/>
      <c r="B1200" s="9">
        <f t="shared" si="56"/>
        <v>1198</v>
      </c>
      <c r="C1200" s="10" t="s">
        <v>2343</v>
      </c>
      <c r="D1200" s="10" t="s">
        <v>2344</v>
      </c>
      <c r="E1200" s="11">
        <v>17</v>
      </c>
      <c r="F1200" s="12" t="s">
        <v>5</v>
      </c>
      <c r="G1200" s="15">
        <v>9.2200000000000006</v>
      </c>
      <c r="H1200" s="14">
        <f t="shared" si="54"/>
        <v>156.74</v>
      </c>
      <c r="I1200" s="5">
        <v>0.2</v>
      </c>
      <c r="J1200" s="5">
        <v>0.05</v>
      </c>
      <c r="K1200" s="28">
        <v>0</v>
      </c>
      <c r="L1200" s="28">
        <v>0</v>
      </c>
      <c r="M1200" s="6">
        <f t="shared" si="55"/>
        <v>119</v>
      </c>
    </row>
    <row r="1201" spans="1:13" ht="22" customHeight="1" x14ac:dyDescent="0.35">
      <c r="A1201" s="8"/>
      <c r="B1201" s="9">
        <f t="shared" si="56"/>
        <v>1199</v>
      </c>
      <c r="C1201" s="10" t="s">
        <v>2345</v>
      </c>
      <c r="D1201" s="10" t="s">
        <v>2346</v>
      </c>
      <c r="E1201" s="11">
        <v>905</v>
      </c>
      <c r="F1201" s="12" t="s">
        <v>5</v>
      </c>
      <c r="G1201" s="15">
        <v>11.36</v>
      </c>
      <c r="H1201" s="14">
        <f t="shared" si="54"/>
        <v>10280.799999999999</v>
      </c>
      <c r="I1201" s="5">
        <v>0.2</v>
      </c>
      <c r="J1201" s="5">
        <v>0.05</v>
      </c>
      <c r="K1201" s="28">
        <v>0</v>
      </c>
      <c r="L1201" s="28">
        <v>0</v>
      </c>
      <c r="M1201" s="6">
        <f t="shared" si="55"/>
        <v>7813</v>
      </c>
    </row>
    <row r="1202" spans="1:13" ht="22" customHeight="1" x14ac:dyDescent="0.35">
      <c r="A1202" s="8"/>
      <c r="B1202" s="9">
        <f t="shared" si="56"/>
        <v>1200</v>
      </c>
      <c r="C1202" s="10" t="s">
        <v>2347</v>
      </c>
      <c r="D1202" s="10" t="s">
        <v>2348</v>
      </c>
      <c r="E1202" s="16">
        <v>1036</v>
      </c>
      <c r="F1202" s="12" t="s">
        <v>5</v>
      </c>
      <c r="G1202" s="15">
        <v>13.45</v>
      </c>
      <c r="H1202" s="14">
        <f t="shared" si="54"/>
        <v>13934.199999999999</v>
      </c>
      <c r="I1202" s="5">
        <v>0.2</v>
      </c>
      <c r="J1202" s="5">
        <v>0.05</v>
      </c>
      <c r="K1202" s="28">
        <v>0</v>
      </c>
      <c r="L1202" s="28">
        <v>0</v>
      </c>
      <c r="M1202" s="6">
        <f t="shared" si="55"/>
        <v>10590</v>
      </c>
    </row>
    <row r="1203" spans="1:13" ht="22" customHeight="1" x14ac:dyDescent="0.35">
      <c r="A1203" s="8"/>
      <c r="B1203" s="9">
        <f t="shared" si="56"/>
        <v>1201</v>
      </c>
      <c r="C1203" s="10" t="s">
        <v>2349</v>
      </c>
      <c r="D1203" s="10" t="s">
        <v>2350</v>
      </c>
      <c r="E1203" s="11">
        <v>580</v>
      </c>
      <c r="F1203" s="12" t="s">
        <v>5</v>
      </c>
      <c r="G1203" s="15">
        <v>9.76</v>
      </c>
      <c r="H1203" s="14">
        <f t="shared" si="54"/>
        <v>5660.8</v>
      </c>
      <c r="I1203" s="5">
        <v>0.2</v>
      </c>
      <c r="J1203" s="5">
        <v>0.05</v>
      </c>
      <c r="K1203" s="28">
        <v>0</v>
      </c>
      <c r="L1203" s="28">
        <v>0</v>
      </c>
      <c r="M1203" s="6">
        <f t="shared" si="55"/>
        <v>4302</v>
      </c>
    </row>
    <row r="1204" spans="1:13" ht="22" customHeight="1" x14ac:dyDescent="0.35">
      <c r="A1204" s="8"/>
      <c r="B1204" s="9">
        <f t="shared" si="56"/>
        <v>1202</v>
      </c>
      <c r="C1204" s="10" t="s">
        <v>2351</v>
      </c>
      <c r="D1204" s="10" t="s">
        <v>2352</v>
      </c>
      <c r="E1204" s="11">
        <v>1</v>
      </c>
      <c r="F1204" s="12" t="s">
        <v>5</v>
      </c>
      <c r="G1204" s="15">
        <v>17.71</v>
      </c>
      <c r="H1204" s="14">
        <f t="shared" si="54"/>
        <v>17.71</v>
      </c>
      <c r="I1204" s="5">
        <v>0.2</v>
      </c>
      <c r="J1204" s="5">
        <v>0.05</v>
      </c>
      <c r="K1204" s="28">
        <v>0</v>
      </c>
      <c r="L1204" s="28">
        <v>0</v>
      </c>
      <c r="M1204" s="6">
        <f t="shared" si="55"/>
        <v>13</v>
      </c>
    </row>
    <row r="1205" spans="1:13" ht="22" customHeight="1" x14ac:dyDescent="0.35">
      <c r="A1205" s="8"/>
      <c r="B1205" s="9">
        <f t="shared" si="56"/>
        <v>1203</v>
      </c>
      <c r="C1205" s="10" t="s">
        <v>2353</v>
      </c>
      <c r="D1205" s="10" t="s">
        <v>2354</v>
      </c>
      <c r="E1205" s="11">
        <v>163</v>
      </c>
      <c r="F1205" s="12" t="s">
        <v>5</v>
      </c>
      <c r="G1205" s="15">
        <v>23.62</v>
      </c>
      <c r="H1205" s="14">
        <f t="shared" si="54"/>
        <v>3850.06</v>
      </c>
      <c r="I1205" s="5">
        <v>0.2</v>
      </c>
      <c r="J1205" s="5">
        <v>0.05</v>
      </c>
      <c r="K1205" s="28">
        <v>0</v>
      </c>
      <c r="L1205" s="28">
        <v>0</v>
      </c>
      <c r="M1205" s="6">
        <f t="shared" si="55"/>
        <v>2926</v>
      </c>
    </row>
    <row r="1206" spans="1:13" ht="22" customHeight="1" x14ac:dyDescent="0.35">
      <c r="A1206" s="8"/>
      <c r="B1206" s="9">
        <f t="shared" si="56"/>
        <v>1204</v>
      </c>
      <c r="C1206" s="10" t="s">
        <v>2355</v>
      </c>
      <c r="D1206" s="10" t="s">
        <v>2356</v>
      </c>
      <c r="E1206" s="11">
        <v>31</v>
      </c>
      <c r="F1206" s="12" t="s">
        <v>5</v>
      </c>
      <c r="G1206" s="15">
        <v>26.91</v>
      </c>
      <c r="H1206" s="14">
        <f t="shared" si="54"/>
        <v>834.21</v>
      </c>
      <c r="I1206" s="5">
        <v>0.2</v>
      </c>
      <c r="J1206" s="5">
        <v>0.05</v>
      </c>
      <c r="K1206" s="28">
        <v>0</v>
      </c>
      <c r="L1206" s="28">
        <v>0</v>
      </c>
      <c r="M1206" s="6">
        <f t="shared" si="55"/>
        <v>634</v>
      </c>
    </row>
    <row r="1207" spans="1:13" ht="22" customHeight="1" x14ac:dyDescent="0.35">
      <c r="A1207" s="8"/>
      <c r="B1207" s="9">
        <f t="shared" si="56"/>
        <v>1205</v>
      </c>
      <c r="C1207" s="10" t="s">
        <v>2357</v>
      </c>
      <c r="D1207" s="10" t="s">
        <v>2358</v>
      </c>
      <c r="E1207" s="11">
        <v>85</v>
      </c>
      <c r="F1207" s="12" t="s">
        <v>5</v>
      </c>
      <c r="G1207" s="15">
        <v>47.33</v>
      </c>
      <c r="H1207" s="14">
        <f t="shared" si="54"/>
        <v>4023.0499999999997</v>
      </c>
      <c r="I1207" s="5">
        <v>0.2</v>
      </c>
      <c r="J1207" s="5">
        <v>0.05</v>
      </c>
      <c r="K1207" s="28">
        <v>0</v>
      </c>
      <c r="L1207" s="28">
        <v>0</v>
      </c>
      <c r="M1207" s="6">
        <f t="shared" si="55"/>
        <v>3058</v>
      </c>
    </row>
    <row r="1208" spans="1:13" ht="22" customHeight="1" x14ac:dyDescent="0.35">
      <c r="A1208" s="8"/>
      <c r="B1208" s="9">
        <f t="shared" si="56"/>
        <v>1206</v>
      </c>
      <c r="C1208" s="10" t="s">
        <v>2359</v>
      </c>
      <c r="D1208" s="10" t="s">
        <v>2360</v>
      </c>
      <c r="E1208" s="11">
        <v>100</v>
      </c>
      <c r="F1208" s="12" t="s">
        <v>5</v>
      </c>
      <c r="G1208" s="15">
        <v>49.7</v>
      </c>
      <c r="H1208" s="14">
        <f t="shared" si="54"/>
        <v>4970</v>
      </c>
      <c r="I1208" s="5">
        <v>0.2</v>
      </c>
      <c r="J1208" s="5">
        <v>0.05</v>
      </c>
      <c r="K1208" s="28">
        <v>0</v>
      </c>
      <c r="L1208" s="28">
        <v>0</v>
      </c>
      <c r="M1208" s="6">
        <f t="shared" si="55"/>
        <v>3777</v>
      </c>
    </row>
    <row r="1209" spans="1:13" ht="22" customHeight="1" x14ac:dyDescent="0.35">
      <c r="A1209" s="8"/>
      <c r="B1209" s="9">
        <f t="shared" si="56"/>
        <v>1207</v>
      </c>
      <c r="C1209" s="10" t="s">
        <v>2361</v>
      </c>
      <c r="D1209" s="10" t="s">
        <v>2362</v>
      </c>
      <c r="E1209" s="11">
        <v>47</v>
      </c>
      <c r="F1209" s="12" t="s">
        <v>5</v>
      </c>
      <c r="G1209" s="15">
        <v>59.62</v>
      </c>
      <c r="H1209" s="14">
        <f t="shared" si="54"/>
        <v>2802.14</v>
      </c>
      <c r="I1209" s="5">
        <v>0.2</v>
      </c>
      <c r="J1209" s="5">
        <v>0.05</v>
      </c>
      <c r="K1209" s="28">
        <v>0</v>
      </c>
      <c r="L1209" s="28">
        <v>0</v>
      </c>
      <c r="M1209" s="6">
        <f t="shared" si="55"/>
        <v>2130</v>
      </c>
    </row>
    <row r="1210" spans="1:13" ht="56.2" customHeight="1" x14ac:dyDescent="0.35">
      <c r="A1210" s="8"/>
      <c r="B1210" s="9">
        <f t="shared" si="56"/>
        <v>1208</v>
      </c>
      <c r="C1210" s="10" t="s">
        <v>2363</v>
      </c>
      <c r="D1210" s="10" t="s">
        <v>2364</v>
      </c>
      <c r="E1210" s="11">
        <v>2</v>
      </c>
      <c r="F1210" s="12" t="s">
        <v>5</v>
      </c>
      <c r="G1210" s="15">
        <v>34.090000000000003</v>
      </c>
      <c r="H1210" s="14">
        <f t="shared" si="54"/>
        <v>68.180000000000007</v>
      </c>
      <c r="I1210" s="5">
        <v>0.2</v>
      </c>
      <c r="J1210" s="5">
        <v>0.05</v>
      </c>
      <c r="K1210" s="28">
        <v>0</v>
      </c>
      <c r="L1210" s="28">
        <v>0</v>
      </c>
      <c r="M1210" s="6">
        <f t="shared" si="55"/>
        <v>52</v>
      </c>
    </row>
    <row r="1211" spans="1:13" ht="33" customHeight="1" x14ac:dyDescent="0.35">
      <c r="A1211" s="8"/>
      <c r="B1211" s="9">
        <f t="shared" si="56"/>
        <v>1209</v>
      </c>
      <c r="C1211" s="10" t="s">
        <v>2365</v>
      </c>
      <c r="D1211" s="10" t="s">
        <v>2366</v>
      </c>
      <c r="E1211" s="11">
        <v>1</v>
      </c>
      <c r="F1211" s="12" t="s">
        <v>5</v>
      </c>
      <c r="G1211" s="13">
        <v>1043.47</v>
      </c>
      <c r="H1211" s="14">
        <f t="shared" si="54"/>
        <v>1043.47</v>
      </c>
      <c r="I1211" s="5">
        <v>0.2</v>
      </c>
      <c r="J1211" s="5">
        <v>0.05</v>
      </c>
      <c r="K1211" s="28">
        <v>0</v>
      </c>
      <c r="L1211" s="28">
        <v>0</v>
      </c>
      <c r="M1211" s="6">
        <f t="shared" si="55"/>
        <v>793</v>
      </c>
    </row>
    <row r="1212" spans="1:13" ht="44.2" customHeight="1" x14ac:dyDescent="0.35">
      <c r="A1212" s="8"/>
      <c r="B1212" s="9">
        <f t="shared" si="56"/>
        <v>1210</v>
      </c>
      <c r="C1212" s="10" t="s">
        <v>2367</v>
      </c>
      <c r="D1212" s="10" t="s">
        <v>2368</v>
      </c>
      <c r="E1212" s="11">
        <v>1</v>
      </c>
      <c r="F1212" s="12" t="s">
        <v>5</v>
      </c>
      <c r="G1212" s="15">
        <v>341.25</v>
      </c>
      <c r="H1212" s="14">
        <f t="shared" si="54"/>
        <v>341.25</v>
      </c>
      <c r="I1212" s="5">
        <v>0.2</v>
      </c>
      <c r="J1212" s="5">
        <v>0.05</v>
      </c>
      <c r="K1212" s="28">
        <v>0</v>
      </c>
      <c r="L1212" s="28">
        <v>0</v>
      </c>
      <c r="M1212" s="6">
        <f t="shared" si="55"/>
        <v>259</v>
      </c>
    </row>
    <row r="1213" spans="1:13" ht="33" customHeight="1" x14ac:dyDescent="0.35">
      <c r="A1213" s="8"/>
      <c r="B1213" s="9">
        <f t="shared" si="56"/>
        <v>1211</v>
      </c>
      <c r="C1213" s="10" t="s">
        <v>2369</v>
      </c>
      <c r="D1213" s="10" t="s">
        <v>2370</v>
      </c>
      <c r="E1213" s="11">
        <v>1</v>
      </c>
      <c r="F1213" s="12" t="s">
        <v>5</v>
      </c>
      <c r="G1213" s="15">
        <v>326.08</v>
      </c>
      <c r="H1213" s="14">
        <f t="shared" si="54"/>
        <v>326.08</v>
      </c>
      <c r="I1213" s="5">
        <v>0.2</v>
      </c>
      <c r="J1213" s="5">
        <v>0.05</v>
      </c>
      <c r="K1213" s="28">
        <v>0</v>
      </c>
      <c r="L1213" s="28">
        <v>0</v>
      </c>
      <c r="M1213" s="6">
        <f t="shared" si="55"/>
        <v>248</v>
      </c>
    </row>
    <row r="1214" spans="1:13" ht="32.4" customHeight="1" x14ac:dyDescent="0.35">
      <c r="A1214" s="8"/>
      <c r="B1214" s="9">
        <f t="shared" si="56"/>
        <v>1212</v>
      </c>
      <c r="C1214" s="10" t="s">
        <v>2371</v>
      </c>
      <c r="D1214" s="10" t="s">
        <v>2372</v>
      </c>
      <c r="E1214" s="11">
        <v>5</v>
      </c>
      <c r="F1214" s="12" t="s">
        <v>5</v>
      </c>
      <c r="G1214" s="13">
        <v>16501.95</v>
      </c>
      <c r="H1214" s="14">
        <f t="shared" si="54"/>
        <v>82509.75</v>
      </c>
      <c r="I1214" s="5">
        <v>0.2</v>
      </c>
      <c r="J1214" s="5">
        <v>0.05</v>
      </c>
      <c r="K1214" s="28">
        <v>0</v>
      </c>
      <c r="L1214" s="28">
        <v>0</v>
      </c>
      <c r="M1214" s="6">
        <f t="shared" si="55"/>
        <v>62707</v>
      </c>
    </row>
    <row r="1215" spans="1:13" ht="33" hidden="1" customHeight="1" x14ac:dyDescent="0.35">
      <c r="A1215" s="8"/>
      <c r="B1215" s="9">
        <f t="shared" si="56"/>
        <v>1213</v>
      </c>
      <c r="C1215" s="17"/>
      <c r="D1215" s="10"/>
      <c r="E1215" s="11"/>
      <c r="F1215" s="12"/>
      <c r="G1215" s="13"/>
      <c r="H1215" s="14"/>
      <c r="I1215" s="5"/>
      <c r="J1215" s="5"/>
      <c r="K1215" s="28"/>
      <c r="L1215" s="28"/>
      <c r="M1215" s="6"/>
    </row>
    <row r="1216" spans="1:13" ht="44.2" customHeight="1" x14ac:dyDescent="0.35">
      <c r="A1216" s="8"/>
      <c r="B1216" s="9">
        <f t="shared" si="56"/>
        <v>1214</v>
      </c>
      <c r="C1216" s="10" t="s">
        <v>2373</v>
      </c>
      <c r="D1216" s="10" t="s">
        <v>2374</v>
      </c>
      <c r="E1216" s="11">
        <v>5</v>
      </c>
      <c r="F1216" s="12" t="s">
        <v>5</v>
      </c>
      <c r="G1216" s="15">
        <v>169.17</v>
      </c>
      <c r="H1216" s="14">
        <f t="shared" si="54"/>
        <v>845.84999999999991</v>
      </c>
      <c r="I1216" s="5">
        <v>0.2</v>
      </c>
      <c r="J1216" s="5">
        <v>0.05</v>
      </c>
      <c r="K1216" s="28">
        <v>0</v>
      </c>
      <c r="L1216" s="28">
        <v>0</v>
      </c>
      <c r="M1216" s="6">
        <f t="shared" si="55"/>
        <v>643</v>
      </c>
    </row>
    <row r="1217" spans="1:13" ht="44.2" customHeight="1" x14ac:dyDescent="0.35">
      <c r="A1217" s="8"/>
      <c r="B1217" s="9">
        <f t="shared" si="56"/>
        <v>1215</v>
      </c>
      <c r="C1217" s="10" t="s">
        <v>2375</v>
      </c>
      <c r="D1217" s="10" t="s">
        <v>2376</v>
      </c>
      <c r="E1217" s="11">
        <v>5</v>
      </c>
      <c r="F1217" s="12" t="s">
        <v>5</v>
      </c>
      <c r="G1217" s="15">
        <v>124.4</v>
      </c>
      <c r="H1217" s="14">
        <f t="shared" si="54"/>
        <v>622</v>
      </c>
      <c r="I1217" s="5">
        <v>0.2</v>
      </c>
      <c r="J1217" s="5">
        <v>0.05</v>
      </c>
      <c r="K1217" s="28">
        <v>0</v>
      </c>
      <c r="L1217" s="28">
        <v>0</v>
      </c>
      <c r="M1217" s="6">
        <f t="shared" si="55"/>
        <v>473</v>
      </c>
    </row>
    <row r="1218" spans="1:13" ht="56.2" customHeight="1" x14ac:dyDescent="0.35">
      <c r="A1218" s="8"/>
      <c r="B1218" s="9">
        <f t="shared" si="56"/>
        <v>1216</v>
      </c>
      <c r="C1218" s="10" t="s">
        <v>2377</v>
      </c>
      <c r="D1218" s="10" t="s">
        <v>2378</v>
      </c>
      <c r="E1218" s="11">
        <v>9</v>
      </c>
      <c r="F1218" s="12" t="s">
        <v>5</v>
      </c>
      <c r="G1218" s="15">
        <v>180.09</v>
      </c>
      <c r="H1218" s="14">
        <f t="shared" si="54"/>
        <v>1620.81</v>
      </c>
      <c r="I1218" s="5">
        <v>0.2</v>
      </c>
      <c r="J1218" s="5">
        <v>0.05</v>
      </c>
      <c r="K1218" s="28">
        <v>0</v>
      </c>
      <c r="L1218" s="28">
        <v>0</v>
      </c>
      <c r="M1218" s="6">
        <f t="shared" si="55"/>
        <v>1232</v>
      </c>
    </row>
    <row r="1219" spans="1:13" ht="44.2" customHeight="1" x14ac:dyDescent="0.35">
      <c r="A1219" s="8"/>
      <c r="B1219" s="9">
        <f t="shared" si="56"/>
        <v>1217</v>
      </c>
      <c r="C1219" s="10" t="s">
        <v>2379</v>
      </c>
      <c r="D1219" s="10" t="s">
        <v>2380</v>
      </c>
      <c r="E1219" s="11">
        <v>1</v>
      </c>
      <c r="F1219" s="12" t="s">
        <v>5</v>
      </c>
      <c r="G1219" s="15">
        <v>132.57</v>
      </c>
      <c r="H1219" s="14">
        <f t="shared" ref="H1219:H1282" si="57">E1219*G1219</f>
        <v>132.57</v>
      </c>
      <c r="I1219" s="5">
        <v>0.2</v>
      </c>
      <c r="J1219" s="5">
        <v>0.05</v>
      </c>
      <c r="K1219" s="28">
        <v>0</v>
      </c>
      <c r="L1219" s="28">
        <v>0</v>
      </c>
      <c r="M1219" s="6">
        <f t="shared" si="55"/>
        <v>101</v>
      </c>
    </row>
    <row r="1220" spans="1:13" ht="22" customHeight="1" x14ac:dyDescent="0.35">
      <c r="A1220" s="8"/>
      <c r="B1220" s="9">
        <f t="shared" si="56"/>
        <v>1218</v>
      </c>
      <c r="C1220" s="10" t="s">
        <v>2381</v>
      </c>
      <c r="D1220" s="10" t="s">
        <v>2382</v>
      </c>
      <c r="E1220" s="11">
        <v>30</v>
      </c>
      <c r="F1220" s="12" t="s">
        <v>53</v>
      </c>
      <c r="G1220" s="15">
        <v>258.33</v>
      </c>
      <c r="H1220" s="14">
        <f t="shared" si="57"/>
        <v>7749.9</v>
      </c>
      <c r="I1220" s="5">
        <v>0.2</v>
      </c>
      <c r="J1220" s="5">
        <v>0.05</v>
      </c>
      <c r="K1220" s="28">
        <v>0</v>
      </c>
      <c r="L1220" s="28">
        <v>0</v>
      </c>
      <c r="M1220" s="6">
        <f t="shared" ref="M1220:M1283" si="58">ROUND(H1220*(1-I1220)*(1-J1220),0)</f>
        <v>5890</v>
      </c>
    </row>
    <row r="1221" spans="1:13" ht="56.2" customHeight="1" x14ac:dyDescent="0.35">
      <c r="A1221" s="8"/>
      <c r="B1221" s="9">
        <f t="shared" ref="B1221:B1284" si="59">B1220+1</f>
        <v>1219</v>
      </c>
      <c r="C1221" s="10" t="s">
        <v>2383</v>
      </c>
      <c r="D1221" s="10" t="s">
        <v>2384</v>
      </c>
      <c r="E1221" s="11">
        <v>989</v>
      </c>
      <c r="F1221" s="12" t="s">
        <v>53</v>
      </c>
      <c r="G1221" s="15">
        <v>4.93</v>
      </c>
      <c r="H1221" s="14">
        <f t="shared" si="57"/>
        <v>4875.7699999999995</v>
      </c>
      <c r="I1221" s="5">
        <v>0.2</v>
      </c>
      <c r="J1221" s="5">
        <v>0.05</v>
      </c>
      <c r="K1221" s="28">
        <v>0</v>
      </c>
      <c r="L1221" s="28">
        <v>0</v>
      </c>
      <c r="M1221" s="6">
        <f t="shared" si="58"/>
        <v>3706</v>
      </c>
    </row>
    <row r="1222" spans="1:13" ht="33" customHeight="1" x14ac:dyDescent="0.35">
      <c r="A1222" s="8"/>
      <c r="B1222" s="9">
        <f t="shared" si="59"/>
        <v>1220</v>
      </c>
      <c r="C1222" s="10"/>
      <c r="D1222" s="10" t="s">
        <v>2385</v>
      </c>
      <c r="E1222" s="11">
        <v>3</v>
      </c>
      <c r="F1222" s="12" t="s">
        <v>5</v>
      </c>
      <c r="G1222" s="13">
        <v>4687.32</v>
      </c>
      <c r="H1222" s="14">
        <f t="shared" si="57"/>
        <v>14061.96</v>
      </c>
      <c r="I1222" s="5">
        <v>0.2</v>
      </c>
      <c r="J1222" s="5">
        <v>0.05</v>
      </c>
      <c r="K1222" s="28">
        <v>0</v>
      </c>
      <c r="L1222" s="28">
        <v>0</v>
      </c>
      <c r="M1222" s="6">
        <f t="shared" si="58"/>
        <v>10687</v>
      </c>
    </row>
    <row r="1223" spans="1:13" ht="22" customHeight="1" x14ac:dyDescent="0.35">
      <c r="A1223" s="8"/>
      <c r="B1223" s="9">
        <f t="shared" si="59"/>
        <v>1221</v>
      </c>
      <c r="C1223" s="10" t="s">
        <v>2386</v>
      </c>
      <c r="D1223" s="10" t="s">
        <v>2387</v>
      </c>
      <c r="E1223" s="11">
        <v>1</v>
      </c>
      <c r="F1223" s="12" t="s">
        <v>5</v>
      </c>
      <c r="G1223" s="13">
        <v>2312.87</v>
      </c>
      <c r="H1223" s="14">
        <f t="shared" si="57"/>
        <v>2312.87</v>
      </c>
      <c r="I1223" s="5">
        <v>0.2</v>
      </c>
      <c r="J1223" s="5">
        <v>0.05</v>
      </c>
      <c r="K1223" s="28">
        <v>0</v>
      </c>
      <c r="L1223" s="28">
        <v>0</v>
      </c>
      <c r="M1223" s="6">
        <f t="shared" si="58"/>
        <v>1758</v>
      </c>
    </row>
    <row r="1224" spans="1:13" ht="11.2" customHeight="1" x14ac:dyDescent="0.35">
      <c r="A1224" s="8"/>
      <c r="B1224" s="9">
        <f t="shared" si="59"/>
        <v>1222</v>
      </c>
      <c r="C1224" s="10"/>
      <c r="D1224" s="10" t="s">
        <v>2388</v>
      </c>
      <c r="E1224" s="11">
        <v>1</v>
      </c>
      <c r="F1224" s="12" t="s">
        <v>5</v>
      </c>
      <c r="G1224" s="13">
        <v>1790.99</v>
      </c>
      <c r="H1224" s="14">
        <f t="shared" si="57"/>
        <v>1790.99</v>
      </c>
      <c r="I1224" s="5">
        <v>0.2</v>
      </c>
      <c r="J1224" s="5">
        <v>0.05</v>
      </c>
      <c r="K1224" s="28">
        <v>0</v>
      </c>
      <c r="L1224" s="28">
        <v>0</v>
      </c>
      <c r="M1224" s="6">
        <f t="shared" si="58"/>
        <v>1361</v>
      </c>
    </row>
    <row r="1225" spans="1:13" ht="22" customHeight="1" x14ac:dyDescent="0.35">
      <c r="A1225" s="8"/>
      <c r="B1225" s="9">
        <f t="shared" si="59"/>
        <v>1223</v>
      </c>
      <c r="C1225" s="10" t="s">
        <v>2389</v>
      </c>
      <c r="D1225" s="10" t="s">
        <v>2390</v>
      </c>
      <c r="E1225" s="11">
        <v>1</v>
      </c>
      <c r="F1225" s="12" t="s">
        <v>5</v>
      </c>
      <c r="G1225" s="15">
        <v>584</v>
      </c>
      <c r="H1225" s="14">
        <f t="shared" si="57"/>
        <v>584</v>
      </c>
      <c r="I1225" s="5">
        <v>0.2</v>
      </c>
      <c r="J1225" s="5">
        <v>0.05</v>
      </c>
      <c r="K1225" s="28">
        <v>0</v>
      </c>
      <c r="L1225" s="28">
        <v>0</v>
      </c>
      <c r="M1225" s="6">
        <f t="shared" si="58"/>
        <v>444</v>
      </c>
    </row>
    <row r="1226" spans="1:13" ht="22" customHeight="1" x14ac:dyDescent="0.35">
      <c r="A1226" s="8"/>
      <c r="B1226" s="9">
        <f t="shared" si="59"/>
        <v>1224</v>
      </c>
      <c r="C1226" s="10"/>
      <c r="D1226" s="10" t="s">
        <v>2391</v>
      </c>
      <c r="E1226" s="11">
        <v>1</v>
      </c>
      <c r="F1226" s="12" t="s">
        <v>5</v>
      </c>
      <c r="G1226" s="15">
        <v>503.26</v>
      </c>
      <c r="H1226" s="14">
        <f t="shared" si="57"/>
        <v>503.26</v>
      </c>
      <c r="I1226" s="5">
        <v>0.2</v>
      </c>
      <c r="J1226" s="5">
        <v>0.05</v>
      </c>
      <c r="K1226" s="28">
        <v>0</v>
      </c>
      <c r="L1226" s="28">
        <v>0</v>
      </c>
      <c r="M1226" s="6">
        <f t="shared" si="58"/>
        <v>382</v>
      </c>
    </row>
    <row r="1227" spans="1:13" ht="22" customHeight="1" x14ac:dyDescent="0.35">
      <c r="A1227" s="8"/>
      <c r="B1227" s="9">
        <f t="shared" si="59"/>
        <v>1225</v>
      </c>
      <c r="C1227" s="10"/>
      <c r="D1227" s="10" t="s">
        <v>2392</v>
      </c>
      <c r="E1227" s="11">
        <v>1</v>
      </c>
      <c r="F1227" s="12" t="s">
        <v>5</v>
      </c>
      <c r="G1227" s="15">
        <v>168.1</v>
      </c>
      <c r="H1227" s="14">
        <f t="shared" si="57"/>
        <v>168.1</v>
      </c>
      <c r="I1227" s="5">
        <v>0.2</v>
      </c>
      <c r="J1227" s="5">
        <v>0.05</v>
      </c>
      <c r="K1227" s="28">
        <v>0</v>
      </c>
      <c r="L1227" s="28">
        <v>0</v>
      </c>
      <c r="M1227" s="6">
        <f t="shared" si="58"/>
        <v>128</v>
      </c>
    </row>
    <row r="1228" spans="1:13" ht="22" customHeight="1" x14ac:dyDescent="0.35">
      <c r="A1228" s="8"/>
      <c r="B1228" s="9">
        <f t="shared" si="59"/>
        <v>1226</v>
      </c>
      <c r="C1228" s="10"/>
      <c r="D1228" s="10" t="s">
        <v>2393</v>
      </c>
      <c r="E1228" s="11">
        <v>1</v>
      </c>
      <c r="F1228" s="12" t="s">
        <v>5</v>
      </c>
      <c r="G1228" s="15">
        <v>704.33</v>
      </c>
      <c r="H1228" s="14">
        <f t="shared" si="57"/>
        <v>704.33</v>
      </c>
      <c r="I1228" s="5">
        <v>0.2</v>
      </c>
      <c r="J1228" s="5">
        <v>0.05</v>
      </c>
      <c r="K1228" s="28">
        <v>0</v>
      </c>
      <c r="L1228" s="28">
        <v>0</v>
      </c>
      <c r="M1228" s="6">
        <f t="shared" si="58"/>
        <v>535</v>
      </c>
    </row>
    <row r="1229" spans="1:13" ht="33" customHeight="1" x14ac:dyDescent="0.35">
      <c r="A1229" s="8"/>
      <c r="B1229" s="9">
        <f t="shared" si="59"/>
        <v>1227</v>
      </c>
      <c r="C1229" s="10"/>
      <c r="D1229" s="10" t="s">
        <v>2394</v>
      </c>
      <c r="E1229" s="11">
        <v>1</v>
      </c>
      <c r="F1229" s="12" t="s">
        <v>5</v>
      </c>
      <c r="G1229" s="13">
        <v>3421.09</v>
      </c>
      <c r="H1229" s="14">
        <f t="shared" si="57"/>
        <v>3421.09</v>
      </c>
      <c r="I1229" s="5">
        <v>0.2</v>
      </c>
      <c r="J1229" s="5">
        <v>0.05</v>
      </c>
      <c r="K1229" s="28">
        <v>0</v>
      </c>
      <c r="L1229" s="28">
        <v>0</v>
      </c>
      <c r="M1229" s="6">
        <f t="shared" si="58"/>
        <v>2600</v>
      </c>
    </row>
    <row r="1230" spans="1:13" ht="33" customHeight="1" x14ac:dyDescent="0.35">
      <c r="A1230" s="8"/>
      <c r="B1230" s="9">
        <f t="shared" si="59"/>
        <v>1228</v>
      </c>
      <c r="C1230" s="10"/>
      <c r="D1230" s="10" t="s">
        <v>2395</v>
      </c>
      <c r="E1230" s="11">
        <v>1</v>
      </c>
      <c r="F1230" s="12" t="s">
        <v>5</v>
      </c>
      <c r="G1230" s="13">
        <v>3275.74</v>
      </c>
      <c r="H1230" s="14">
        <f t="shared" si="57"/>
        <v>3275.74</v>
      </c>
      <c r="I1230" s="5">
        <v>0.2</v>
      </c>
      <c r="J1230" s="5">
        <v>0.05</v>
      </c>
      <c r="K1230" s="28">
        <v>0</v>
      </c>
      <c r="L1230" s="28">
        <v>0</v>
      </c>
      <c r="M1230" s="6">
        <f t="shared" si="58"/>
        <v>2490</v>
      </c>
    </row>
    <row r="1231" spans="1:13" ht="33" customHeight="1" x14ac:dyDescent="0.35">
      <c r="A1231" s="8"/>
      <c r="B1231" s="9">
        <f t="shared" si="59"/>
        <v>1229</v>
      </c>
      <c r="C1231" s="10"/>
      <c r="D1231" s="10" t="s">
        <v>2396</v>
      </c>
      <c r="E1231" s="11">
        <v>2</v>
      </c>
      <c r="F1231" s="12" t="s">
        <v>5</v>
      </c>
      <c r="G1231" s="13">
        <v>3944.87</v>
      </c>
      <c r="H1231" s="14">
        <f t="shared" si="57"/>
        <v>7889.74</v>
      </c>
      <c r="I1231" s="5">
        <v>0.2</v>
      </c>
      <c r="J1231" s="5">
        <v>0.05</v>
      </c>
      <c r="K1231" s="28">
        <v>0</v>
      </c>
      <c r="L1231" s="28">
        <v>0</v>
      </c>
      <c r="M1231" s="6">
        <f t="shared" si="58"/>
        <v>5996</v>
      </c>
    </row>
    <row r="1232" spans="1:13" ht="33" customHeight="1" x14ac:dyDescent="0.35">
      <c r="A1232" s="8"/>
      <c r="B1232" s="9">
        <f t="shared" si="59"/>
        <v>1230</v>
      </c>
      <c r="C1232" s="10"/>
      <c r="D1232" s="10" t="s">
        <v>2397</v>
      </c>
      <c r="E1232" s="11">
        <v>4</v>
      </c>
      <c r="F1232" s="12" t="s">
        <v>5</v>
      </c>
      <c r="G1232" s="13">
        <v>2503.17</v>
      </c>
      <c r="H1232" s="14">
        <f t="shared" si="57"/>
        <v>10012.68</v>
      </c>
      <c r="I1232" s="5">
        <v>0.2</v>
      </c>
      <c r="J1232" s="5">
        <v>0.05</v>
      </c>
      <c r="K1232" s="28">
        <v>0</v>
      </c>
      <c r="L1232" s="28">
        <v>0</v>
      </c>
      <c r="M1232" s="6">
        <f t="shared" si="58"/>
        <v>7610</v>
      </c>
    </row>
    <row r="1233" spans="1:14" ht="33" customHeight="1" x14ac:dyDescent="0.35">
      <c r="A1233" s="8"/>
      <c r="B1233" s="9">
        <f t="shared" si="59"/>
        <v>1231</v>
      </c>
      <c r="C1233" s="10"/>
      <c r="D1233" s="10" t="s">
        <v>2398</v>
      </c>
      <c r="E1233" s="11">
        <v>1</v>
      </c>
      <c r="F1233" s="12" t="s">
        <v>5</v>
      </c>
      <c r="G1233" s="13">
        <v>2461.73</v>
      </c>
      <c r="H1233" s="14">
        <f t="shared" si="57"/>
        <v>2461.73</v>
      </c>
      <c r="I1233" s="5">
        <v>0.2</v>
      </c>
      <c r="J1233" s="5">
        <v>0.05</v>
      </c>
      <c r="K1233" s="28">
        <v>0</v>
      </c>
      <c r="L1233" s="28">
        <v>0</v>
      </c>
      <c r="M1233" s="6">
        <f t="shared" si="58"/>
        <v>1871</v>
      </c>
    </row>
    <row r="1234" spans="1:14" ht="44.2" customHeight="1" x14ac:dyDescent="0.35">
      <c r="A1234" s="8"/>
      <c r="B1234" s="9">
        <f t="shared" si="59"/>
        <v>1232</v>
      </c>
      <c r="C1234" s="10" t="s">
        <v>2399</v>
      </c>
      <c r="D1234" s="10" t="s">
        <v>2400</v>
      </c>
      <c r="E1234" s="11">
        <v>1</v>
      </c>
      <c r="F1234" s="12" t="s">
        <v>5</v>
      </c>
      <c r="G1234" s="13">
        <v>5250.78</v>
      </c>
      <c r="H1234" s="14">
        <f t="shared" si="57"/>
        <v>5250.78</v>
      </c>
      <c r="I1234" s="5">
        <v>0.2</v>
      </c>
      <c r="J1234" s="5">
        <v>0.05</v>
      </c>
      <c r="K1234" s="28">
        <v>0</v>
      </c>
      <c r="L1234" s="28">
        <v>0</v>
      </c>
      <c r="M1234" s="6">
        <f t="shared" si="58"/>
        <v>3991</v>
      </c>
    </row>
    <row r="1235" spans="1:14" ht="22" customHeight="1" x14ac:dyDescent="0.35">
      <c r="A1235" s="8"/>
      <c r="B1235" s="9">
        <f t="shared" si="59"/>
        <v>1233</v>
      </c>
      <c r="C1235" s="17" t="s">
        <v>2401</v>
      </c>
      <c r="D1235" s="10" t="s">
        <v>2402</v>
      </c>
      <c r="E1235" s="11">
        <v>4</v>
      </c>
      <c r="F1235" s="12" t="s">
        <v>5</v>
      </c>
      <c r="G1235" s="13">
        <v>6156.04</v>
      </c>
      <c r="H1235" s="14">
        <f t="shared" si="57"/>
        <v>24624.16</v>
      </c>
      <c r="I1235" s="5">
        <v>0.2</v>
      </c>
      <c r="J1235" s="5">
        <v>0.05</v>
      </c>
      <c r="K1235" s="28">
        <v>0</v>
      </c>
      <c r="L1235" s="28">
        <v>0</v>
      </c>
      <c r="M1235" s="6">
        <f t="shared" si="58"/>
        <v>18714</v>
      </c>
    </row>
    <row r="1236" spans="1:14" ht="33" customHeight="1" x14ac:dyDescent="0.35">
      <c r="A1236" s="8"/>
      <c r="B1236" s="9">
        <f t="shared" si="59"/>
        <v>1234</v>
      </c>
      <c r="C1236" s="10" t="s">
        <v>2403</v>
      </c>
      <c r="D1236" s="10" t="s">
        <v>2404</v>
      </c>
      <c r="E1236" s="11">
        <v>4</v>
      </c>
      <c r="F1236" s="12" t="s">
        <v>5</v>
      </c>
      <c r="G1236" s="15">
        <v>151.30000000000001</v>
      </c>
      <c r="H1236" s="14">
        <f t="shared" si="57"/>
        <v>605.20000000000005</v>
      </c>
      <c r="I1236" s="5">
        <v>0.2</v>
      </c>
      <c r="J1236" s="5">
        <v>0.05</v>
      </c>
      <c r="K1236" s="28">
        <v>0</v>
      </c>
      <c r="L1236" s="28">
        <v>0</v>
      </c>
      <c r="M1236" s="6">
        <f t="shared" si="58"/>
        <v>460</v>
      </c>
    </row>
    <row r="1237" spans="1:14" ht="43.5" customHeight="1" x14ac:dyDescent="0.35">
      <c r="A1237" s="8"/>
      <c r="B1237" s="9">
        <f t="shared" si="59"/>
        <v>1235</v>
      </c>
      <c r="C1237" s="10" t="s">
        <v>2405</v>
      </c>
      <c r="D1237" s="10" t="s">
        <v>2406</v>
      </c>
      <c r="E1237" s="11">
        <v>1</v>
      </c>
      <c r="F1237" s="12" t="s">
        <v>5</v>
      </c>
      <c r="G1237" s="13">
        <v>2077.19</v>
      </c>
      <c r="H1237" s="14">
        <f t="shared" si="57"/>
        <v>2077.19</v>
      </c>
      <c r="I1237" s="5">
        <v>0.2</v>
      </c>
      <c r="J1237" s="5">
        <v>0.05</v>
      </c>
      <c r="K1237" s="28">
        <v>0</v>
      </c>
      <c r="L1237" s="28">
        <v>0</v>
      </c>
      <c r="M1237" s="6">
        <f t="shared" si="58"/>
        <v>1579</v>
      </c>
    </row>
    <row r="1238" spans="1:14" ht="33" hidden="1" customHeight="1" x14ac:dyDescent="0.35">
      <c r="A1238" s="8"/>
      <c r="B1238" s="9">
        <f t="shared" si="59"/>
        <v>1236</v>
      </c>
      <c r="C1238" s="10"/>
      <c r="D1238" s="10"/>
      <c r="E1238" s="11"/>
      <c r="F1238" s="12"/>
      <c r="G1238" s="13"/>
      <c r="H1238" s="14"/>
      <c r="I1238" s="5"/>
      <c r="J1238" s="5"/>
      <c r="K1238" s="28"/>
      <c r="L1238" s="28"/>
      <c r="M1238" s="6"/>
      <c r="N1238" s="30"/>
    </row>
    <row r="1239" spans="1:14" ht="33" customHeight="1" x14ac:dyDescent="0.35">
      <c r="A1239" s="8"/>
      <c r="B1239" s="9">
        <f t="shared" si="59"/>
        <v>1237</v>
      </c>
      <c r="C1239" s="10" t="s">
        <v>2407</v>
      </c>
      <c r="D1239" s="10" t="s">
        <v>2408</v>
      </c>
      <c r="E1239" s="11">
        <v>7</v>
      </c>
      <c r="F1239" s="12" t="s">
        <v>5</v>
      </c>
      <c r="G1239" s="13">
        <v>2330.5100000000002</v>
      </c>
      <c r="H1239" s="14">
        <f t="shared" si="57"/>
        <v>16313.570000000002</v>
      </c>
      <c r="I1239" s="5">
        <v>0.2</v>
      </c>
      <c r="J1239" s="5">
        <v>0.05</v>
      </c>
      <c r="K1239" s="28">
        <v>0</v>
      </c>
      <c r="L1239" s="28">
        <v>0</v>
      </c>
      <c r="M1239" s="6">
        <f t="shared" si="58"/>
        <v>12398</v>
      </c>
    </row>
    <row r="1240" spans="1:14" ht="33" customHeight="1" x14ac:dyDescent="0.35">
      <c r="A1240" s="8"/>
      <c r="B1240" s="9">
        <f t="shared" si="59"/>
        <v>1238</v>
      </c>
      <c r="C1240" s="10" t="s">
        <v>2409</v>
      </c>
      <c r="D1240" s="10" t="s">
        <v>2410</v>
      </c>
      <c r="E1240" s="11">
        <v>200</v>
      </c>
      <c r="F1240" s="12" t="s">
        <v>53</v>
      </c>
      <c r="G1240" s="15">
        <v>10.23</v>
      </c>
      <c r="H1240" s="14">
        <f t="shared" si="57"/>
        <v>2046</v>
      </c>
      <c r="I1240" s="5">
        <v>0.2</v>
      </c>
      <c r="J1240" s="5">
        <v>0.05</v>
      </c>
      <c r="K1240" s="28">
        <v>0</v>
      </c>
      <c r="L1240" s="28">
        <v>0</v>
      </c>
      <c r="M1240" s="6">
        <f t="shared" si="58"/>
        <v>1555</v>
      </c>
    </row>
    <row r="1241" spans="1:14" ht="33" customHeight="1" x14ac:dyDescent="0.35">
      <c r="A1241" s="8"/>
      <c r="B1241" s="9">
        <f t="shared" si="59"/>
        <v>1239</v>
      </c>
      <c r="C1241" s="10" t="s">
        <v>2411</v>
      </c>
      <c r="D1241" s="10" t="s">
        <v>2412</v>
      </c>
      <c r="E1241" s="11">
        <v>1</v>
      </c>
      <c r="F1241" s="12" t="s">
        <v>5</v>
      </c>
      <c r="G1241" s="15">
        <v>358.05</v>
      </c>
      <c r="H1241" s="14">
        <f t="shared" si="57"/>
        <v>358.05</v>
      </c>
      <c r="I1241" s="5">
        <v>0.2</v>
      </c>
      <c r="J1241" s="5">
        <v>0.05</v>
      </c>
      <c r="K1241" s="28">
        <v>0</v>
      </c>
      <c r="L1241" s="28">
        <v>0</v>
      </c>
      <c r="M1241" s="6">
        <f t="shared" si="58"/>
        <v>272</v>
      </c>
    </row>
    <row r="1242" spans="1:14" ht="33" customHeight="1" x14ac:dyDescent="0.35">
      <c r="A1242" s="8"/>
      <c r="B1242" s="9">
        <f t="shared" si="59"/>
        <v>1240</v>
      </c>
      <c r="C1242" s="10" t="s">
        <v>2413</v>
      </c>
      <c r="D1242" s="10" t="s">
        <v>2414</v>
      </c>
      <c r="E1242" s="11">
        <v>19</v>
      </c>
      <c r="F1242" s="12" t="s">
        <v>5</v>
      </c>
      <c r="G1242" s="15">
        <v>45.96</v>
      </c>
      <c r="H1242" s="14">
        <f t="shared" si="57"/>
        <v>873.24</v>
      </c>
      <c r="I1242" s="5">
        <v>0.2</v>
      </c>
      <c r="J1242" s="5">
        <v>0.05</v>
      </c>
      <c r="K1242" s="28">
        <v>0</v>
      </c>
      <c r="L1242" s="28">
        <v>0</v>
      </c>
      <c r="M1242" s="6">
        <f t="shared" si="58"/>
        <v>664</v>
      </c>
    </row>
    <row r="1243" spans="1:14" ht="41.1" customHeight="1" x14ac:dyDescent="0.35">
      <c r="A1243" s="8"/>
      <c r="B1243" s="9">
        <f t="shared" si="59"/>
        <v>1241</v>
      </c>
      <c r="C1243" s="10" t="s">
        <v>2415</v>
      </c>
      <c r="D1243" s="10" t="s">
        <v>2416</v>
      </c>
      <c r="E1243" s="11">
        <v>2</v>
      </c>
      <c r="F1243" s="12" t="s">
        <v>5</v>
      </c>
      <c r="G1243" s="13">
        <v>1351.99</v>
      </c>
      <c r="H1243" s="14">
        <f t="shared" si="57"/>
        <v>2703.98</v>
      </c>
      <c r="I1243" s="5">
        <v>0.2</v>
      </c>
      <c r="J1243" s="5">
        <v>0.05</v>
      </c>
      <c r="K1243" s="28">
        <v>0</v>
      </c>
      <c r="L1243" s="28">
        <v>0</v>
      </c>
      <c r="M1243" s="6">
        <f t="shared" si="58"/>
        <v>2055</v>
      </c>
    </row>
    <row r="1244" spans="1:14" ht="14.4" hidden="1" customHeight="1" x14ac:dyDescent="0.35">
      <c r="A1244" s="8"/>
      <c r="B1244" s="9">
        <f t="shared" si="59"/>
        <v>1242</v>
      </c>
      <c r="C1244" s="10"/>
      <c r="D1244" s="10"/>
      <c r="E1244" s="11"/>
      <c r="F1244" s="12"/>
      <c r="G1244" s="13"/>
      <c r="H1244" s="14"/>
      <c r="I1244" s="5"/>
      <c r="J1244" s="5"/>
      <c r="K1244" s="28"/>
      <c r="L1244" s="28"/>
      <c r="M1244" s="6"/>
    </row>
    <row r="1245" spans="1:14" ht="33" customHeight="1" x14ac:dyDescent="0.35">
      <c r="A1245" s="8"/>
      <c r="B1245" s="9">
        <f t="shared" si="59"/>
        <v>1243</v>
      </c>
      <c r="C1245" s="10" t="s">
        <v>2417</v>
      </c>
      <c r="D1245" s="10" t="s">
        <v>2418</v>
      </c>
      <c r="E1245" s="11">
        <v>1</v>
      </c>
      <c r="F1245" s="12" t="s">
        <v>5</v>
      </c>
      <c r="G1245" s="13">
        <v>23525.93</v>
      </c>
      <c r="H1245" s="14">
        <f t="shared" si="57"/>
        <v>23525.93</v>
      </c>
      <c r="I1245" s="5">
        <v>0.2</v>
      </c>
      <c r="J1245" s="5">
        <v>0.05</v>
      </c>
      <c r="K1245" s="28">
        <v>0</v>
      </c>
      <c r="L1245" s="28">
        <v>0</v>
      </c>
      <c r="M1245" s="6">
        <f t="shared" si="58"/>
        <v>17880</v>
      </c>
    </row>
    <row r="1246" spans="1:14" ht="22" customHeight="1" x14ac:dyDescent="0.35">
      <c r="A1246" s="8"/>
      <c r="B1246" s="9">
        <f t="shared" si="59"/>
        <v>1244</v>
      </c>
      <c r="C1246" s="10"/>
      <c r="D1246" s="10" t="s">
        <v>2419</v>
      </c>
      <c r="E1246" s="11">
        <v>10</v>
      </c>
      <c r="F1246" s="12" t="s">
        <v>5</v>
      </c>
      <c r="G1246" s="15">
        <v>418.26</v>
      </c>
      <c r="H1246" s="14">
        <f t="shared" si="57"/>
        <v>4182.6000000000004</v>
      </c>
      <c r="I1246" s="5">
        <v>0.2</v>
      </c>
      <c r="J1246" s="5">
        <v>0.05</v>
      </c>
      <c r="K1246" s="28">
        <v>0</v>
      </c>
      <c r="L1246" s="28">
        <v>0</v>
      </c>
      <c r="M1246" s="6">
        <f t="shared" si="58"/>
        <v>3179</v>
      </c>
    </row>
    <row r="1247" spans="1:14" ht="22" customHeight="1" x14ac:dyDescent="0.35">
      <c r="A1247" s="8"/>
      <c r="B1247" s="9">
        <f t="shared" si="59"/>
        <v>1245</v>
      </c>
      <c r="C1247" s="10" t="s">
        <v>2420</v>
      </c>
      <c r="D1247" s="10" t="s">
        <v>2421</v>
      </c>
      <c r="E1247" s="11">
        <v>1</v>
      </c>
      <c r="F1247" s="12" t="s">
        <v>5</v>
      </c>
      <c r="G1247" s="15">
        <v>516.88</v>
      </c>
      <c r="H1247" s="14">
        <f t="shared" si="57"/>
        <v>516.88</v>
      </c>
      <c r="I1247" s="5">
        <v>0.2</v>
      </c>
      <c r="J1247" s="5">
        <v>0.05</v>
      </c>
      <c r="K1247" s="28">
        <v>0</v>
      </c>
      <c r="L1247" s="28">
        <v>0</v>
      </c>
      <c r="M1247" s="6">
        <f t="shared" si="58"/>
        <v>393</v>
      </c>
    </row>
    <row r="1248" spans="1:14" ht="22" customHeight="1" x14ac:dyDescent="0.35">
      <c r="A1248" s="8"/>
      <c r="B1248" s="9">
        <f t="shared" si="59"/>
        <v>1246</v>
      </c>
      <c r="C1248" s="10" t="s">
        <v>2422</v>
      </c>
      <c r="D1248" s="10" t="s">
        <v>2423</v>
      </c>
      <c r="E1248" s="11">
        <v>4</v>
      </c>
      <c r="F1248" s="12" t="s">
        <v>5</v>
      </c>
      <c r="G1248" s="15">
        <v>531.14</v>
      </c>
      <c r="H1248" s="14">
        <f t="shared" si="57"/>
        <v>2124.56</v>
      </c>
      <c r="I1248" s="5">
        <v>0.2</v>
      </c>
      <c r="J1248" s="5">
        <v>0.05</v>
      </c>
      <c r="K1248" s="28">
        <v>0</v>
      </c>
      <c r="L1248" s="28">
        <v>0</v>
      </c>
      <c r="M1248" s="6">
        <f t="shared" si="58"/>
        <v>1615</v>
      </c>
    </row>
    <row r="1249" spans="1:13" ht="33" customHeight="1" x14ac:dyDescent="0.35">
      <c r="A1249" s="8"/>
      <c r="B1249" s="9">
        <f t="shared" si="59"/>
        <v>1247</v>
      </c>
      <c r="C1249" s="10" t="s">
        <v>2424</v>
      </c>
      <c r="D1249" s="10" t="s">
        <v>2425</v>
      </c>
      <c r="E1249" s="11">
        <v>1</v>
      </c>
      <c r="F1249" s="12" t="s">
        <v>5</v>
      </c>
      <c r="G1249" s="13">
        <v>3264.8</v>
      </c>
      <c r="H1249" s="14">
        <f t="shared" si="57"/>
        <v>3264.8</v>
      </c>
      <c r="I1249" s="5">
        <v>0.2</v>
      </c>
      <c r="J1249" s="5">
        <v>0.05</v>
      </c>
      <c r="K1249" s="28">
        <v>0</v>
      </c>
      <c r="L1249" s="28">
        <v>0</v>
      </c>
      <c r="M1249" s="6">
        <f t="shared" si="58"/>
        <v>2481</v>
      </c>
    </row>
    <row r="1250" spans="1:13" ht="44.2" customHeight="1" x14ac:dyDescent="0.35">
      <c r="A1250" s="8"/>
      <c r="B1250" s="9">
        <f t="shared" si="59"/>
        <v>1248</v>
      </c>
      <c r="C1250" s="10" t="s">
        <v>2426</v>
      </c>
      <c r="D1250" s="10" t="s">
        <v>2427</v>
      </c>
      <c r="E1250" s="11">
        <v>1</v>
      </c>
      <c r="F1250" s="12" t="s">
        <v>5</v>
      </c>
      <c r="G1250" s="13">
        <v>1673.46</v>
      </c>
      <c r="H1250" s="14">
        <f t="shared" si="57"/>
        <v>1673.46</v>
      </c>
      <c r="I1250" s="5">
        <v>0.2</v>
      </c>
      <c r="J1250" s="5">
        <v>0.05</v>
      </c>
      <c r="K1250" s="28">
        <v>0</v>
      </c>
      <c r="L1250" s="28">
        <v>0</v>
      </c>
      <c r="M1250" s="6">
        <f t="shared" si="58"/>
        <v>1272</v>
      </c>
    </row>
    <row r="1251" spans="1:13" ht="33" customHeight="1" x14ac:dyDescent="0.35">
      <c r="A1251" s="8"/>
      <c r="B1251" s="9">
        <f t="shared" si="59"/>
        <v>1249</v>
      </c>
      <c r="C1251" s="10" t="s">
        <v>2428</v>
      </c>
      <c r="D1251" s="10" t="s">
        <v>2429</v>
      </c>
      <c r="E1251" s="11">
        <v>4</v>
      </c>
      <c r="F1251" s="12" t="s">
        <v>5</v>
      </c>
      <c r="G1251" s="13">
        <v>1545.13</v>
      </c>
      <c r="H1251" s="14">
        <f t="shared" si="57"/>
        <v>6180.52</v>
      </c>
      <c r="I1251" s="5">
        <v>0.2</v>
      </c>
      <c r="J1251" s="5">
        <v>0.05</v>
      </c>
      <c r="K1251" s="28">
        <v>0</v>
      </c>
      <c r="L1251" s="28">
        <v>0</v>
      </c>
      <c r="M1251" s="6">
        <f t="shared" si="58"/>
        <v>4697</v>
      </c>
    </row>
    <row r="1252" spans="1:13" ht="33" customHeight="1" x14ac:dyDescent="0.35">
      <c r="A1252" s="8"/>
      <c r="B1252" s="9">
        <f t="shared" si="59"/>
        <v>1250</v>
      </c>
      <c r="C1252" s="10" t="s">
        <v>2430</v>
      </c>
      <c r="D1252" s="10" t="s">
        <v>2431</v>
      </c>
      <c r="E1252" s="11">
        <v>1</v>
      </c>
      <c r="F1252" s="12" t="s">
        <v>5</v>
      </c>
      <c r="G1252" s="13">
        <v>4478.2700000000004</v>
      </c>
      <c r="H1252" s="14">
        <f t="shared" si="57"/>
        <v>4478.2700000000004</v>
      </c>
      <c r="I1252" s="5">
        <v>0.2</v>
      </c>
      <c r="J1252" s="5">
        <v>0.05</v>
      </c>
      <c r="K1252" s="28">
        <v>0</v>
      </c>
      <c r="L1252" s="28">
        <v>0</v>
      </c>
      <c r="M1252" s="6">
        <f t="shared" si="58"/>
        <v>3403</v>
      </c>
    </row>
    <row r="1253" spans="1:13" ht="56.2" customHeight="1" x14ac:dyDescent="0.35">
      <c r="A1253" s="8"/>
      <c r="B1253" s="9">
        <f t="shared" si="59"/>
        <v>1251</v>
      </c>
      <c r="C1253" s="10" t="s">
        <v>2432</v>
      </c>
      <c r="D1253" s="10" t="s">
        <v>2433</v>
      </c>
      <c r="E1253" s="11">
        <v>4</v>
      </c>
      <c r="F1253" s="12" t="s">
        <v>5</v>
      </c>
      <c r="G1253" s="15">
        <v>111.39</v>
      </c>
      <c r="H1253" s="14">
        <f t="shared" si="57"/>
        <v>445.56</v>
      </c>
      <c r="I1253" s="5">
        <v>0.2</v>
      </c>
      <c r="J1253" s="5">
        <v>0.05</v>
      </c>
      <c r="K1253" s="28">
        <v>0</v>
      </c>
      <c r="L1253" s="28">
        <v>0</v>
      </c>
      <c r="M1253" s="6">
        <f t="shared" si="58"/>
        <v>339</v>
      </c>
    </row>
    <row r="1254" spans="1:13" ht="56.2" customHeight="1" x14ac:dyDescent="0.35">
      <c r="A1254" s="8"/>
      <c r="B1254" s="9">
        <f t="shared" si="59"/>
        <v>1252</v>
      </c>
      <c r="C1254" s="10" t="s">
        <v>2434</v>
      </c>
      <c r="D1254" s="10" t="s">
        <v>2435</v>
      </c>
      <c r="E1254" s="11">
        <v>3</v>
      </c>
      <c r="F1254" s="12" t="s">
        <v>5</v>
      </c>
      <c r="G1254" s="15">
        <v>170.58</v>
      </c>
      <c r="H1254" s="14">
        <f t="shared" si="57"/>
        <v>511.74</v>
      </c>
      <c r="I1254" s="5">
        <v>0.2</v>
      </c>
      <c r="J1254" s="5">
        <v>0.05</v>
      </c>
      <c r="K1254" s="28">
        <v>0</v>
      </c>
      <c r="L1254" s="28">
        <v>0</v>
      </c>
      <c r="M1254" s="6">
        <f t="shared" si="58"/>
        <v>389</v>
      </c>
    </row>
    <row r="1255" spans="1:13" ht="56.2" customHeight="1" x14ac:dyDescent="0.35">
      <c r="A1255" s="8"/>
      <c r="B1255" s="9">
        <f t="shared" si="59"/>
        <v>1253</v>
      </c>
      <c r="C1255" s="10" t="s">
        <v>2436</v>
      </c>
      <c r="D1255" s="10" t="s">
        <v>2437</v>
      </c>
      <c r="E1255" s="11">
        <v>21</v>
      </c>
      <c r="F1255" s="12" t="s">
        <v>5</v>
      </c>
      <c r="G1255" s="15">
        <v>148.11000000000001</v>
      </c>
      <c r="H1255" s="14">
        <f t="shared" si="57"/>
        <v>3110.3100000000004</v>
      </c>
      <c r="I1255" s="5">
        <v>0.2</v>
      </c>
      <c r="J1255" s="5">
        <v>0.05</v>
      </c>
      <c r="K1255" s="28">
        <v>0</v>
      </c>
      <c r="L1255" s="28">
        <v>0</v>
      </c>
      <c r="M1255" s="6">
        <f t="shared" si="58"/>
        <v>2364</v>
      </c>
    </row>
    <row r="1256" spans="1:13" ht="44.2" customHeight="1" x14ac:dyDescent="0.35">
      <c r="A1256" s="8"/>
      <c r="B1256" s="9">
        <f t="shared" si="59"/>
        <v>1254</v>
      </c>
      <c r="C1256" s="10" t="s">
        <v>2438</v>
      </c>
      <c r="D1256" s="10" t="s">
        <v>2439</v>
      </c>
      <c r="E1256" s="11">
        <v>7</v>
      </c>
      <c r="F1256" s="12" t="s">
        <v>34</v>
      </c>
      <c r="G1256" s="15">
        <v>286.13</v>
      </c>
      <c r="H1256" s="14">
        <f t="shared" si="57"/>
        <v>2002.9099999999999</v>
      </c>
      <c r="I1256" s="5">
        <v>0.2</v>
      </c>
      <c r="J1256" s="5">
        <v>0.05</v>
      </c>
      <c r="K1256" s="28">
        <v>0</v>
      </c>
      <c r="L1256" s="28">
        <v>0</v>
      </c>
      <c r="M1256" s="6">
        <f t="shared" si="58"/>
        <v>1522</v>
      </c>
    </row>
    <row r="1257" spans="1:13" ht="44.2" customHeight="1" x14ac:dyDescent="0.35">
      <c r="A1257" s="8"/>
      <c r="B1257" s="9">
        <f t="shared" si="59"/>
        <v>1255</v>
      </c>
      <c r="C1257" s="10" t="s">
        <v>2440</v>
      </c>
      <c r="D1257" s="10" t="s">
        <v>2441</v>
      </c>
      <c r="E1257" s="11">
        <v>1</v>
      </c>
      <c r="F1257" s="12" t="s">
        <v>34</v>
      </c>
      <c r="G1257" s="15">
        <v>255.51</v>
      </c>
      <c r="H1257" s="14">
        <f t="shared" si="57"/>
        <v>255.51</v>
      </c>
      <c r="I1257" s="5">
        <v>0.2</v>
      </c>
      <c r="J1257" s="5">
        <v>0.05</v>
      </c>
      <c r="K1257" s="28">
        <v>0</v>
      </c>
      <c r="L1257" s="28">
        <v>0</v>
      </c>
      <c r="M1257" s="6">
        <f t="shared" si="58"/>
        <v>194</v>
      </c>
    </row>
    <row r="1258" spans="1:13" ht="44.2" customHeight="1" x14ac:dyDescent="0.35">
      <c r="A1258" s="8"/>
      <c r="B1258" s="9">
        <f t="shared" si="59"/>
        <v>1256</v>
      </c>
      <c r="C1258" s="10" t="s">
        <v>2442</v>
      </c>
      <c r="D1258" s="10" t="s">
        <v>2443</v>
      </c>
      <c r="E1258" s="11">
        <v>1</v>
      </c>
      <c r="F1258" s="12" t="s">
        <v>34</v>
      </c>
      <c r="G1258" s="15">
        <v>255.51</v>
      </c>
      <c r="H1258" s="14">
        <f t="shared" si="57"/>
        <v>255.51</v>
      </c>
      <c r="I1258" s="5">
        <v>0.2</v>
      </c>
      <c r="J1258" s="5">
        <v>0.05</v>
      </c>
      <c r="K1258" s="28">
        <v>0</v>
      </c>
      <c r="L1258" s="28">
        <v>0</v>
      </c>
      <c r="M1258" s="6">
        <f t="shared" si="58"/>
        <v>194</v>
      </c>
    </row>
    <row r="1259" spans="1:13" ht="44.2" customHeight="1" x14ac:dyDescent="0.35">
      <c r="A1259" s="8"/>
      <c r="B1259" s="9">
        <f t="shared" si="59"/>
        <v>1257</v>
      </c>
      <c r="C1259" s="10" t="s">
        <v>2444</v>
      </c>
      <c r="D1259" s="10" t="s">
        <v>2445</v>
      </c>
      <c r="E1259" s="11">
        <v>2</v>
      </c>
      <c r="F1259" s="12" t="s">
        <v>34</v>
      </c>
      <c r="G1259" s="15">
        <v>255.51</v>
      </c>
      <c r="H1259" s="14">
        <f t="shared" si="57"/>
        <v>511.02</v>
      </c>
      <c r="I1259" s="5">
        <v>0.2</v>
      </c>
      <c r="J1259" s="5">
        <v>0.05</v>
      </c>
      <c r="K1259" s="28">
        <v>0</v>
      </c>
      <c r="L1259" s="28">
        <v>0</v>
      </c>
      <c r="M1259" s="6">
        <f t="shared" si="58"/>
        <v>388</v>
      </c>
    </row>
    <row r="1260" spans="1:13" ht="44.2" customHeight="1" x14ac:dyDescent="0.35">
      <c r="A1260" s="8"/>
      <c r="B1260" s="9">
        <f t="shared" si="59"/>
        <v>1258</v>
      </c>
      <c r="C1260" s="10" t="s">
        <v>2446</v>
      </c>
      <c r="D1260" s="10" t="s">
        <v>2447</v>
      </c>
      <c r="E1260" s="11">
        <v>2</v>
      </c>
      <c r="F1260" s="12" t="s">
        <v>34</v>
      </c>
      <c r="G1260" s="15">
        <v>255.51</v>
      </c>
      <c r="H1260" s="14">
        <f t="shared" si="57"/>
        <v>511.02</v>
      </c>
      <c r="I1260" s="5">
        <v>0.2</v>
      </c>
      <c r="J1260" s="5">
        <v>0.05</v>
      </c>
      <c r="K1260" s="28">
        <v>0</v>
      </c>
      <c r="L1260" s="28">
        <v>0</v>
      </c>
      <c r="M1260" s="6">
        <f t="shared" si="58"/>
        <v>388</v>
      </c>
    </row>
    <row r="1261" spans="1:13" ht="44.2" customHeight="1" x14ac:dyDescent="0.35">
      <c r="A1261" s="8"/>
      <c r="B1261" s="9">
        <f t="shared" si="59"/>
        <v>1259</v>
      </c>
      <c r="C1261" s="10" t="s">
        <v>2448</v>
      </c>
      <c r="D1261" s="10" t="s">
        <v>2449</v>
      </c>
      <c r="E1261" s="11">
        <v>1</v>
      </c>
      <c r="F1261" s="12" t="s">
        <v>34</v>
      </c>
      <c r="G1261" s="15">
        <v>255.51</v>
      </c>
      <c r="H1261" s="14">
        <f t="shared" si="57"/>
        <v>255.51</v>
      </c>
      <c r="I1261" s="5">
        <v>0.2</v>
      </c>
      <c r="J1261" s="5">
        <v>0.05</v>
      </c>
      <c r="K1261" s="28">
        <v>0</v>
      </c>
      <c r="L1261" s="28">
        <v>0</v>
      </c>
      <c r="M1261" s="6">
        <f t="shared" si="58"/>
        <v>194</v>
      </c>
    </row>
    <row r="1262" spans="1:13" ht="44.2" customHeight="1" x14ac:dyDescent="0.35">
      <c r="A1262" s="8"/>
      <c r="B1262" s="9">
        <f t="shared" si="59"/>
        <v>1260</v>
      </c>
      <c r="C1262" s="10" t="s">
        <v>2450</v>
      </c>
      <c r="D1262" s="10" t="s">
        <v>2451</v>
      </c>
      <c r="E1262" s="11">
        <v>2</v>
      </c>
      <c r="F1262" s="12" t="s">
        <v>34</v>
      </c>
      <c r="G1262" s="15">
        <v>255.51</v>
      </c>
      <c r="H1262" s="14">
        <f t="shared" si="57"/>
        <v>511.02</v>
      </c>
      <c r="I1262" s="5">
        <v>0.2</v>
      </c>
      <c r="J1262" s="5">
        <v>0.05</v>
      </c>
      <c r="K1262" s="28">
        <v>0</v>
      </c>
      <c r="L1262" s="28">
        <v>0</v>
      </c>
      <c r="M1262" s="6">
        <f t="shared" si="58"/>
        <v>388</v>
      </c>
    </row>
    <row r="1263" spans="1:13" ht="44.2" customHeight="1" x14ac:dyDescent="0.35">
      <c r="A1263" s="8"/>
      <c r="B1263" s="9">
        <f t="shared" si="59"/>
        <v>1261</v>
      </c>
      <c r="C1263" s="10" t="s">
        <v>2452</v>
      </c>
      <c r="D1263" s="10" t="s">
        <v>2453</v>
      </c>
      <c r="E1263" s="11">
        <v>10</v>
      </c>
      <c r="F1263" s="12" t="s">
        <v>34</v>
      </c>
      <c r="G1263" s="15">
        <v>107.05</v>
      </c>
      <c r="H1263" s="14">
        <f t="shared" si="57"/>
        <v>1070.5</v>
      </c>
      <c r="I1263" s="5">
        <v>0.2</v>
      </c>
      <c r="J1263" s="5">
        <v>0.05</v>
      </c>
      <c r="K1263" s="28">
        <v>0</v>
      </c>
      <c r="L1263" s="28">
        <v>0</v>
      </c>
      <c r="M1263" s="6">
        <f t="shared" si="58"/>
        <v>814</v>
      </c>
    </row>
    <row r="1264" spans="1:13" ht="44.2" customHeight="1" x14ac:dyDescent="0.35">
      <c r="A1264" s="8"/>
      <c r="B1264" s="9">
        <f t="shared" si="59"/>
        <v>1262</v>
      </c>
      <c r="C1264" s="10" t="s">
        <v>2454</v>
      </c>
      <c r="D1264" s="10" t="s">
        <v>2455</v>
      </c>
      <c r="E1264" s="11">
        <v>10</v>
      </c>
      <c r="F1264" s="12" t="s">
        <v>34</v>
      </c>
      <c r="G1264" s="15">
        <v>107.05</v>
      </c>
      <c r="H1264" s="14">
        <f t="shared" si="57"/>
        <v>1070.5</v>
      </c>
      <c r="I1264" s="5">
        <v>0.2</v>
      </c>
      <c r="J1264" s="5">
        <v>0.05</v>
      </c>
      <c r="K1264" s="28">
        <v>0</v>
      </c>
      <c r="L1264" s="28">
        <v>0</v>
      </c>
      <c r="M1264" s="6">
        <f t="shared" si="58"/>
        <v>814</v>
      </c>
    </row>
    <row r="1265" spans="1:13" ht="44.2" customHeight="1" x14ac:dyDescent="0.35">
      <c r="A1265" s="8"/>
      <c r="B1265" s="9">
        <f t="shared" si="59"/>
        <v>1263</v>
      </c>
      <c r="C1265" s="10" t="s">
        <v>2456</v>
      </c>
      <c r="D1265" s="10" t="s">
        <v>2457</v>
      </c>
      <c r="E1265" s="11">
        <v>10</v>
      </c>
      <c r="F1265" s="12" t="s">
        <v>34</v>
      </c>
      <c r="G1265" s="15">
        <v>107.05</v>
      </c>
      <c r="H1265" s="14">
        <f t="shared" si="57"/>
        <v>1070.5</v>
      </c>
      <c r="I1265" s="5">
        <v>0.2</v>
      </c>
      <c r="J1265" s="5">
        <v>0.05</v>
      </c>
      <c r="K1265" s="28">
        <v>0</v>
      </c>
      <c r="L1265" s="28">
        <v>0</v>
      </c>
      <c r="M1265" s="6">
        <f t="shared" si="58"/>
        <v>814</v>
      </c>
    </row>
    <row r="1266" spans="1:13" ht="44.2" customHeight="1" x14ac:dyDescent="0.35">
      <c r="A1266" s="8"/>
      <c r="B1266" s="9">
        <f t="shared" si="59"/>
        <v>1264</v>
      </c>
      <c r="C1266" s="10" t="s">
        <v>2458</v>
      </c>
      <c r="D1266" s="10" t="s">
        <v>2459</v>
      </c>
      <c r="E1266" s="11">
        <v>6</v>
      </c>
      <c r="F1266" s="12" t="s">
        <v>34</v>
      </c>
      <c r="G1266" s="15">
        <v>124.89</v>
      </c>
      <c r="H1266" s="14">
        <f t="shared" si="57"/>
        <v>749.34</v>
      </c>
      <c r="I1266" s="5">
        <v>0.2</v>
      </c>
      <c r="J1266" s="5">
        <v>0.05</v>
      </c>
      <c r="K1266" s="28">
        <v>0</v>
      </c>
      <c r="L1266" s="28">
        <v>0</v>
      </c>
      <c r="M1266" s="6">
        <f t="shared" si="58"/>
        <v>569</v>
      </c>
    </row>
    <row r="1267" spans="1:13" ht="44.2" customHeight="1" x14ac:dyDescent="0.35">
      <c r="A1267" s="8"/>
      <c r="B1267" s="9">
        <f t="shared" si="59"/>
        <v>1265</v>
      </c>
      <c r="C1267" s="10" t="s">
        <v>2460</v>
      </c>
      <c r="D1267" s="10" t="s">
        <v>2461</v>
      </c>
      <c r="E1267" s="11">
        <v>10</v>
      </c>
      <c r="F1267" s="12" t="s">
        <v>34</v>
      </c>
      <c r="G1267" s="15">
        <v>107.05</v>
      </c>
      <c r="H1267" s="14">
        <f t="shared" si="57"/>
        <v>1070.5</v>
      </c>
      <c r="I1267" s="5">
        <v>0.2</v>
      </c>
      <c r="J1267" s="5">
        <v>0.05</v>
      </c>
      <c r="K1267" s="28">
        <v>0</v>
      </c>
      <c r="L1267" s="28">
        <v>0</v>
      </c>
      <c r="M1267" s="6">
        <f t="shared" si="58"/>
        <v>814</v>
      </c>
    </row>
    <row r="1268" spans="1:13" ht="44.2" customHeight="1" x14ac:dyDescent="0.35">
      <c r="A1268" s="8"/>
      <c r="B1268" s="9">
        <f t="shared" si="59"/>
        <v>1266</v>
      </c>
      <c r="C1268" s="10" t="s">
        <v>2462</v>
      </c>
      <c r="D1268" s="10" t="s">
        <v>2463</v>
      </c>
      <c r="E1268" s="11">
        <v>17</v>
      </c>
      <c r="F1268" s="12" t="s">
        <v>34</v>
      </c>
      <c r="G1268" s="15">
        <v>105.25</v>
      </c>
      <c r="H1268" s="14">
        <f t="shared" si="57"/>
        <v>1789.25</v>
      </c>
      <c r="I1268" s="5">
        <v>0.2</v>
      </c>
      <c r="J1268" s="5">
        <v>0.05</v>
      </c>
      <c r="K1268" s="28">
        <v>0</v>
      </c>
      <c r="L1268" s="28">
        <v>0</v>
      </c>
      <c r="M1268" s="6">
        <f t="shared" si="58"/>
        <v>1360</v>
      </c>
    </row>
    <row r="1269" spans="1:13" ht="44.2" customHeight="1" x14ac:dyDescent="0.35">
      <c r="A1269" s="8"/>
      <c r="B1269" s="9">
        <f t="shared" si="59"/>
        <v>1267</v>
      </c>
      <c r="C1269" s="10" t="s">
        <v>2464</v>
      </c>
      <c r="D1269" s="10" t="s">
        <v>2465</v>
      </c>
      <c r="E1269" s="11">
        <v>19</v>
      </c>
      <c r="F1269" s="12" t="s">
        <v>34</v>
      </c>
      <c r="G1269" s="15">
        <v>106.78</v>
      </c>
      <c r="H1269" s="14">
        <f t="shared" si="57"/>
        <v>2028.82</v>
      </c>
      <c r="I1269" s="5">
        <v>0.2</v>
      </c>
      <c r="J1269" s="5">
        <v>0.05</v>
      </c>
      <c r="K1269" s="28">
        <v>0</v>
      </c>
      <c r="L1269" s="28">
        <v>0</v>
      </c>
      <c r="M1269" s="6">
        <f t="shared" si="58"/>
        <v>1542</v>
      </c>
    </row>
    <row r="1270" spans="1:13" ht="44.2" customHeight="1" x14ac:dyDescent="0.35">
      <c r="A1270" s="8"/>
      <c r="B1270" s="9">
        <f t="shared" si="59"/>
        <v>1268</v>
      </c>
      <c r="C1270" s="10" t="s">
        <v>2466</v>
      </c>
      <c r="D1270" s="10" t="s">
        <v>2467</v>
      </c>
      <c r="E1270" s="11">
        <v>7</v>
      </c>
      <c r="F1270" s="12" t="s">
        <v>34</v>
      </c>
      <c r="G1270" s="15">
        <v>286.13</v>
      </c>
      <c r="H1270" s="14">
        <f t="shared" si="57"/>
        <v>2002.9099999999999</v>
      </c>
      <c r="I1270" s="5">
        <v>0.2</v>
      </c>
      <c r="J1270" s="5">
        <v>0.05</v>
      </c>
      <c r="K1270" s="28">
        <v>0</v>
      </c>
      <c r="L1270" s="28">
        <v>0</v>
      </c>
      <c r="M1270" s="6">
        <f t="shared" si="58"/>
        <v>1522</v>
      </c>
    </row>
    <row r="1271" spans="1:13" ht="44.2" customHeight="1" x14ac:dyDescent="0.35">
      <c r="A1271" s="8"/>
      <c r="B1271" s="9">
        <f t="shared" si="59"/>
        <v>1269</v>
      </c>
      <c r="C1271" s="17" t="s">
        <v>2468</v>
      </c>
      <c r="D1271" s="10" t="s">
        <v>2469</v>
      </c>
      <c r="E1271" s="11">
        <v>7</v>
      </c>
      <c r="F1271" s="12" t="s">
        <v>34</v>
      </c>
      <c r="G1271" s="15">
        <v>286.13</v>
      </c>
      <c r="H1271" s="14">
        <f t="shared" si="57"/>
        <v>2002.9099999999999</v>
      </c>
      <c r="I1271" s="5">
        <v>0.2</v>
      </c>
      <c r="J1271" s="5">
        <v>0.05</v>
      </c>
      <c r="K1271" s="28">
        <v>0</v>
      </c>
      <c r="L1271" s="28">
        <v>0</v>
      </c>
      <c r="M1271" s="6">
        <f t="shared" si="58"/>
        <v>1522</v>
      </c>
    </row>
    <row r="1272" spans="1:13" ht="44.2" customHeight="1" x14ac:dyDescent="0.35">
      <c r="A1272" s="8"/>
      <c r="B1272" s="9">
        <f t="shared" si="59"/>
        <v>1270</v>
      </c>
      <c r="C1272" s="10" t="s">
        <v>2470</v>
      </c>
      <c r="D1272" s="10" t="s">
        <v>2471</v>
      </c>
      <c r="E1272" s="11">
        <v>7</v>
      </c>
      <c r="F1272" s="12" t="s">
        <v>34</v>
      </c>
      <c r="G1272" s="15">
        <v>286.13</v>
      </c>
      <c r="H1272" s="14">
        <f t="shared" si="57"/>
        <v>2002.9099999999999</v>
      </c>
      <c r="I1272" s="5">
        <v>0.2</v>
      </c>
      <c r="J1272" s="5">
        <v>0.05</v>
      </c>
      <c r="K1272" s="28">
        <v>0</v>
      </c>
      <c r="L1272" s="28">
        <v>0</v>
      </c>
      <c r="M1272" s="6">
        <f t="shared" si="58"/>
        <v>1522</v>
      </c>
    </row>
    <row r="1273" spans="1:13" ht="44.2" customHeight="1" x14ac:dyDescent="0.35">
      <c r="A1273" s="8"/>
      <c r="B1273" s="9">
        <f t="shared" si="59"/>
        <v>1271</v>
      </c>
      <c r="C1273" s="10" t="s">
        <v>2472</v>
      </c>
      <c r="D1273" s="10" t="s">
        <v>2473</v>
      </c>
      <c r="E1273" s="11">
        <v>7</v>
      </c>
      <c r="F1273" s="12" t="s">
        <v>34</v>
      </c>
      <c r="G1273" s="15">
        <v>286.13</v>
      </c>
      <c r="H1273" s="14">
        <f t="shared" si="57"/>
        <v>2002.9099999999999</v>
      </c>
      <c r="I1273" s="5">
        <v>0.2</v>
      </c>
      <c r="J1273" s="5">
        <v>0.05</v>
      </c>
      <c r="K1273" s="28">
        <v>0</v>
      </c>
      <c r="L1273" s="28">
        <v>0</v>
      </c>
      <c r="M1273" s="6">
        <f t="shared" si="58"/>
        <v>1522</v>
      </c>
    </row>
    <row r="1274" spans="1:13" ht="44.2" customHeight="1" x14ac:dyDescent="0.35">
      <c r="A1274" s="8"/>
      <c r="B1274" s="9">
        <f t="shared" si="59"/>
        <v>1272</v>
      </c>
      <c r="C1274" s="10" t="s">
        <v>2474</v>
      </c>
      <c r="D1274" s="10" t="s">
        <v>2475</v>
      </c>
      <c r="E1274" s="11">
        <v>7</v>
      </c>
      <c r="F1274" s="12" t="s">
        <v>34</v>
      </c>
      <c r="G1274" s="15">
        <v>286.13</v>
      </c>
      <c r="H1274" s="14">
        <f t="shared" si="57"/>
        <v>2002.9099999999999</v>
      </c>
      <c r="I1274" s="5">
        <v>0.2</v>
      </c>
      <c r="J1274" s="5">
        <v>0.05</v>
      </c>
      <c r="K1274" s="28">
        <v>0</v>
      </c>
      <c r="L1274" s="28">
        <v>0</v>
      </c>
      <c r="M1274" s="6">
        <f t="shared" si="58"/>
        <v>1522</v>
      </c>
    </row>
    <row r="1275" spans="1:13" ht="44.2" customHeight="1" x14ac:dyDescent="0.35">
      <c r="A1275" s="8"/>
      <c r="B1275" s="9">
        <f t="shared" si="59"/>
        <v>1273</v>
      </c>
      <c r="C1275" s="10" t="s">
        <v>2476</v>
      </c>
      <c r="D1275" s="10" t="s">
        <v>2477</v>
      </c>
      <c r="E1275" s="11">
        <v>7</v>
      </c>
      <c r="F1275" s="12" t="s">
        <v>34</v>
      </c>
      <c r="G1275" s="15">
        <v>286.13</v>
      </c>
      <c r="H1275" s="14">
        <f t="shared" si="57"/>
        <v>2002.9099999999999</v>
      </c>
      <c r="I1275" s="5">
        <v>0.2</v>
      </c>
      <c r="J1275" s="5">
        <v>0.05</v>
      </c>
      <c r="K1275" s="28">
        <v>0</v>
      </c>
      <c r="L1275" s="28">
        <v>0</v>
      </c>
      <c r="M1275" s="6">
        <f t="shared" si="58"/>
        <v>1522</v>
      </c>
    </row>
    <row r="1276" spans="1:13" ht="44.2" customHeight="1" x14ac:dyDescent="0.35">
      <c r="A1276" s="8"/>
      <c r="B1276" s="9">
        <f t="shared" si="59"/>
        <v>1274</v>
      </c>
      <c r="C1276" s="10" t="s">
        <v>2478</v>
      </c>
      <c r="D1276" s="10" t="s">
        <v>2479</v>
      </c>
      <c r="E1276" s="11">
        <v>6</v>
      </c>
      <c r="F1276" s="12" t="s">
        <v>34</v>
      </c>
      <c r="G1276" s="15">
        <v>286.13</v>
      </c>
      <c r="H1276" s="14">
        <f t="shared" si="57"/>
        <v>1716.78</v>
      </c>
      <c r="I1276" s="5">
        <v>0.2</v>
      </c>
      <c r="J1276" s="5">
        <v>0.05</v>
      </c>
      <c r="K1276" s="28">
        <v>0</v>
      </c>
      <c r="L1276" s="28">
        <v>0</v>
      </c>
      <c r="M1276" s="6">
        <f t="shared" si="58"/>
        <v>1305</v>
      </c>
    </row>
    <row r="1277" spans="1:13" ht="44.2" customHeight="1" x14ac:dyDescent="0.35">
      <c r="A1277" s="8"/>
      <c r="B1277" s="9">
        <f t="shared" si="59"/>
        <v>1275</v>
      </c>
      <c r="C1277" s="10" t="s">
        <v>2480</v>
      </c>
      <c r="D1277" s="10" t="s">
        <v>2481</v>
      </c>
      <c r="E1277" s="11">
        <v>7</v>
      </c>
      <c r="F1277" s="12" t="s">
        <v>34</v>
      </c>
      <c r="G1277" s="15">
        <v>286.13</v>
      </c>
      <c r="H1277" s="14">
        <f t="shared" si="57"/>
        <v>2002.9099999999999</v>
      </c>
      <c r="I1277" s="5">
        <v>0.2</v>
      </c>
      <c r="J1277" s="5">
        <v>0.05</v>
      </c>
      <c r="K1277" s="28">
        <v>0</v>
      </c>
      <c r="L1277" s="28">
        <v>0</v>
      </c>
      <c r="M1277" s="6">
        <f t="shared" si="58"/>
        <v>1522</v>
      </c>
    </row>
    <row r="1278" spans="1:13" ht="44.2" customHeight="1" x14ac:dyDescent="0.35">
      <c r="A1278" s="8"/>
      <c r="B1278" s="9">
        <f t="shared" si="59"/>
        <v>1276</v>
      </c>
      <c r="C1278" s="10" t="s">
        <v>2482</v>
      </c>
      <c r="D1278" s="10" t="s">
        <v>2483</v>
      </c>
      <c r="E1278" s="11">
        <v>7</v>
      </c>
      <c r="F1278" s="12" t="s">
        <v>34</v>
      </c>
      <c r="G1278" s="15">
        <v>286.13</v>
      </c>
      <c r="H1278" s="14">
        <f t="shared" si="57"/>
        <v>2002.9099999999999</v>
      </c>
      <c r="I1278" s="5">
        <v>0.2</v>
      </c>
      <c r="J1278" s="5">
        <v>0.05</v>
      </c>
      <c r="K1278" s="28">
        <v>0</v>
      </c>
      <c r="L1278" s="28">
        <v>0</v>
      </c>
      <c r="M1278" s="6">
        <f t="shared" si="58"/>
        <v>1522</v>
      </c>
    </row>
    <row r="1279" spans="1:13" ht="44.2" customHeight="1" x14ac:dyDescent="0.35">
      <c r="A1279" s="8"/>
      <c r="B1279" s="9">
        <f t="shared" si="59"/>
        <v>1277</v>
      </c>
      <c r="C1279" s="10" t="s">
        <v>2484</v>
      </c>
      <c r="D1279" s="10" t="s">
        <v>2485</v>
      </c>
      <c r="E1279" s="11">
        <v>9</v>
      </c>
      <c r="F1279" s="12" t="s">
        <v>34</v>
      </c>
      <c r="G1279" s="15">
        <v>116.65</v>
      </c>
      <c r="H1279" s="14">
        <f t="shared" si="57"/>
        <v>1049.8500000000001</v>
      </c>
      <c r="I1279" s="5">
        <v>0.2</v>
      </c>
      <c r="J1279" s="5">
        <v>0.05</v>
      </c>
      <c r="K1279" s="28">
        <v>0</v>
      </c>
      <c r="L1279" s="28">
        <v>0</v>
      </c>
      <c r="M1279" s="6">
        <f t="shared" si="58"/>
        <v>798</v>
      </c>
    </row>
    <row r="1280" spans="1:13" ht="44.2" customHeight="1" x14ac:dyDescent="0.35">
      <c r="A1280" s="8"/>
      <c r="B1280" s="9">
        <f t="shared" si="59"/>
        <v>1278</v>
      </c>
      <c r="C1280" s="10" t="s">
        <v>2486</v>
      </c>
      <c r="D1280" s="10" t="s">
        <v>2487</v>
      </c>
      <c r="E1280" s="11">
        <v>9</v>
      </c>
      <c r="F1280" s="12" t="s">
        <v>34</v>
      </c>
      <c r="G1280" s="15">
        <v>116.65</v>
      </c>
      <c r="H1280" s="14">
        <f t="shared" si="57"/>
        <v>1049.8500000000001</v>
      </c>
      <c r="I1280" s="5">
        <v>0.2</v>
      </c>
      <c r="J1280" s="5">
        <v>0.05</v>
      </c>
      <c r="K1280" s="28">
        <v>0</v>
      </c>
      <c r="L1280" s="28">
        <v>0</v>
      </c>
      <c r="M1280" s="6">
        <f t="shared" si="58"/>
        <v>798</v>
      </c>
    </row>
    <row r="1281" spans="1:13" ht="44.2" customHeight="1" x14ac:dyDescent="0.35">
      <c r="A1281" s="8"/>
      <c r="B1281" s="9">
        <f t="shared" si="59"/>
        <v>1279</v>
      </c>
      <c r="C1281" s="10" t="s">
        <v>2488</v>
      </c>
      <c r="D1281" s="10" t="s">
        <v>2489</v>
      </c>
      <c r="E1281" s="11">
        <v>10</v>
      </c>
      <c r="F1281" s="12" t="s">
        <v>34</v>
      </c>
      <c r="G1281" s="15">
        <v>116.65</v>
      </c>
      <c r="H1281" s="14">
        <f t="shared" si="57"/>
        <v>1166.5</v>
      </c>
      <c r="I1281" s="5">
        <v>0.2</v>
      </c>
      <c r="J1281" s="5">
        <v>0.05</v>
      </c>
      <c r="K1281" s="28">
        <v>0</v>
      </c>
      <c r="L1281" s="28">
        <v>0</v>
      </c>
      <c r="M1281" s="6">
        <f t="shared" si="58"/>
        <v>887</v>
      </c>
    </row>
    <row r="1282" spans="1:13" ht="44.2" customHeight="1" x14ac:dyDescent="0.35">
      <c r="A1282" s="8"/>
      <c r="B1282" s="9">
        <f t="shared" si="59"/>
        <v>1280</v>
      </c>
      <c r="C1282" s="10" t="s">
        <v>2490</v>
      </c>
      <c r="D1282" s="10" t="s">
        <v>2491</v>
      </c>
      <c r="E1282" s="11">
        <v>10</v>
      </c>
      <c r="F1282" s="12" t="s">
        <v>34</v>
      </c>
      <c r="G1282" s="15">
        <v>116.65</v>
      </c>
      <c r="H1282" s="14">
        <f t="shared" si="57"/>
        <v>1166.5</v>
      </c>
      <c r="I1282" s="5">
        <v>0.2</v>
      </c>
      <c r="J1282" s="5">
        <v>0.05</v>
      </c>
      <c r="K1282" s="28">
        <v>0</v>
      </c>
      <c r="L1282" s="28">
        <v>0</v>
      </c>
      <c r="M1282" s="6">
        <f t="shared" si="58"/>
        <v>887</v>
      </c>
    </row>
    <row r="1283" spans="1:13" ht="44.2" customHeight="1" x14ac:dyDescent="0.35">
      <c r="A1283" s="8"/>
      <c r="B1283" s="9">
        <f t="shared" si="59"/>
        <v>1281</v>
      </c>
      <c r="C1283" s="10" t="s">
        <v>2492</v>
      </c>
      <c r="D1283" s="10" t="s">
        <v>2493</v>
      </c>
      <c r="E1283" s="11">
        <v>10</v>
      </c>
      <c r="F1283" s="12" t="s">
        <v>34</v>
      </c>
      <c r="G1283" s="15">
        <v>116.36</v>
      </c>
      <c r="H1283" s="14">
        <f t="shared" ref="H1283:H1346" si="60">E1283*G1283</f>
        <v>1163.5999999999999</v>
      </c>
      <c r="I1283" s="5">
        <v>0.2</v>
      </c>
      <c r="J1283" s="5">
        <v>0.05</v>
      </c>
      <c r="K1283" s="28">
        <v>0</v>
      </c>
      <c r="L1283" s="28">
        <v>0</v>
      </c>
      <c r="M1283" s="6">
        <f t="shared" si="58"/>
        <v>884</v>
      </c>
    </row>
    <row r="1284" spans="1:13" ht="44.2" customHeight="1" x14ac:dyDescent="0.35">
      <c r="A1284" s="8"/>
      <c r="B1284" s="9">
        <f t="shared" si="59"/>
        <v>1282</v>
      </c>
      <c r="C1284" s="10" t="s">
        <v>2494</v>
      </c>
      <c r="D1284" s="10" t="s">
        <v>2495</v>
      </c>
      <c r="E1284" s="11">
        <v>9</v>
      </c>
      <c r="F1284" s="12" t="s">
        <v>34</v>
      </c>
      <c r="G1284" s="15">
        <v>116.65</v>
      </c>
      <c r="H1284" s="14">
        <f t="shared" si="60"/>
        <v>1049.8500000000001</v>
      </c>
      <c r="I1284" s="5">
        <v>0.2</v>
      </c>
      <c r="J1284" s="5">
        <v>0.05</v>
      </c>
      <c r="K1284" s="28">
        <v>0</v>
      </c>
      <c r="L1284" s="28">
        <v>0</v>
      </c>
      <c r="M1284" s="6">
        <f t="shared" ref="M1284:M1345" si="61">ROUND(H1284*(1-I1284)*(1-J1284),0)</f>
        <v>798</v>
      </c>
    </row>
    <row r="1285" spans="1:13" ht="44.2" customHeight="1" x14ac:dyDescent="0.35">
      <c r="A1285" s="8"/>
      <c r="B1285" s="9">
        <f t="shared" ref="B1285:B1346" si="62">B1284+1</f>
        <v>1283</v>
      </c>
      <c r="C1285" s="10" t="s">
        <v>2496</v>
      </c>
      <c r="D1285" s="10" t="s">
        <v>2497</v>
      </c>
      <c r="E1285" s="11">
        <v>20</v>
      </c>
      <c r="F1285" s="12" t="s">
        <v>34</v>
      </c>
      <c r="G1285" s="15">
        <v>116.36</v>
      </c>
      <c r="H1285" s="14">
        <f t="shared" si="60"/>
        <v>2327.1999999999998</v>
      </c>
      <c r="I1285" s="5">
        <v>0.2</v>
      </c>
      <c r="J1285" s="5">
        <v>0.05</v>
      </c>
      <c r="K1285" s="28">
        <v>0</v>
      </c>
      <c r="L1285" s="28">
        <v>0</v>
      </c>
      <c r="M1285" s="6">
        <f t="shared" si="61"/>
        <v>1769</v>
      </c>
    </row>
    <row r="1286" spans="1:13" ht="44.2" customHeight="1" x14ac:dyDescent="0.35">
      <c r="A1286" s="8"/>
      <c r="B1286" s="9">
        <f t="shared" si="62"/>
        <v>1284</v>
      </c>
      <c r="C1286" s="10" t="s">
        <v>2498</v>
      </c>
      <c r="D1286" s="10" t="s">
        <v>2499</v>
      </c>
      <c r="E1286" s="11">
        <v>20</v>
      </c>
      <c r="F1286" s="12" t="s">
        <v>34</v>
      </c>
      <c r="G1286" s="15">
        <v>116.36</v>
      </c>
      <c r="H1286" s="14">
        <f t="shared" si="60"/>
        <v>2327.1999999999998</v>
      </c>
      <c r="I1286" s="5">
        <v>0.2</v>
      </c>
      <c r="J1286" s="5">
        <v>0.05</v>
      </c>
      <c r="K1286" s="28">
        <v>0</v>
      </c>
      <c r="L1286" s="28">
        <v>0</v>
      </c>
      <c r="M1286" s="6">
        <f t="shared" si="61"/>
        <v>1769</v>
      </c>
    </row>
    <row r="1287" spans="1:13" ht="22" customHeight="1" x14ac:dyDescent="0.35">
      <c r="A1287" s="8"/>
      <c r="B1287" s="9">
        <f t="shared" si="62"/>
        <v>1285</v>
      </c>
      <c r="C1287" s="10" t="s">
        <v>2500</v>
      </c>
      <c r="D1287" s="10" t="s">
        <v>2501</v>
      </c>
      <c r="E1287" s="11">
        <v>4</v>
      </c>
      <c r="F1287" s="12" t="s">
        <v>5</v>
      </c>
      <c r="G1287" s="15">
        <v>129.78</v>
      </c>
      <c r="H1287" s="14">
        <f t="shared" si="60"/>
        <v>519.12</v>
      </c>
      <c r="I1287" s="5">
        <v>0.2</v>
      </c>
      <c r="J1287" s="5">
        <v>0.05</v>
      </c>
      <c r="K1287" s="28">
        <v>0</v>
      </c>
      <c r="L1287" s="28">
        <v>0</v>
      </c>
      <c r="M1287" s="6">
        <f t="shared" si="61"/>
        <v>395</v>
      </c>
    </row>
    <row r="1288" spans="1:13" ht="33" customHeight="1" x14ac:dyDescent="0.35">
      <c r="A1288" s="8"/>
      <c r="B1288" s="9">
        <f t="shared" si="62"/>
        <v>1286</v>
      </c>
      <c r="C1288" s="10" t="s">
        <v>2502</v>
      </c>
      <c r="D1288" s="10" t="s">
        <v>2503</v>
      </c>
      <c r="E1288" s="11">
        <v>1</v>
      </c>
      <c r="F1288" s="12" t="s">
        <v>5</v>
      </c>
      <c r="G1288" s="15">
        <v>484.69</v>
      </c>
      <c r="H1288" s="14">
        <f t="shared" si="60"/>
        <v>484.69</v>
      </c>
      <c r="I1288" s="5">
        <v>0.2</v>
      </c>
      <c r="J1288" s="5">
        <v>0.05</v>
      </c>
      <c r="K1288" s="28">
        <v>0</v>
      </c>
      <c r="L1288" s="28">
        <v>0</v>
      </c>
      <c r="M1288" s="6">
        <f t="shared" si="61"/>
        <v>368</v>
      </c>
    </row>
    <row r="1289" spans="1:13" ht="44.2" customHeight="1" x14ac:dyDescent="0.35">
      <c r="A1289" s="8"/>
      <c r="B1289" s="9">
        <f t="shared" si="62"/>
        <v>1287</v>
      </c>
      <c r="C1289" s="10" t="s">
        <v>2504</v>
      </c>
      <c r="D1289" s="10" t="s">
        <v>2505</v>
      </c>
      <c r="E1289" s="11">
        <v>2</v>
      </c>
      <c r="F1289" s="12" t="s">
        <v>5</v>
      </c>
      <c r="G1289" s="15">
        <v>694.5</v>
      </c>
      <c r="H1289" s="14">
        <f t="shared" si="60"/>
        <v>1389</v>
      </c>
      <c r="I1289" s="5">
        <v>0.2</v>
      </c>
      <c r="J1289" s="5">
        <v>0.05</v>
      </c>
      <c r="K1289" s="28">
        <v>0</v>
      </c>
      <c r="L1289" s="28">
        <v>0</v>
      </c>
      <c r="M1289" s="6">
        <f t="shared" si="61"/>
        <v>1056</v>
      </c>
    </row>
    <row r="1290" spans="1:13" ht="33" customHeight="1" x14ac:dyDescent="0.35">
      <c r="A1290" s="8"/>
      <c r="B1290" s="9">
        <f t="shared" si="62"/>
        <v>1288</v>
      </c>
      <c r="C1290" s="10" t="s">
        <v>2506</v>
      </c>
      <c r="D1290" s="10" t="s">
        <v>2507</v>
      </c>
      <c r="E1290" s="11">
        <v>1</v>
      </c>
      <c r="F1290" s="12" t="s">
        <v>5</v>
      </c>
      <c r="G1290" s="13">
        <v>3456.92</v>
      </c>
      <c r="H1290" s="14">
        <f t="shared" si="60"/>
        <v>3456.92</v>
      </c>
      <c r="I1290" s="5">
        <v>0.2</v>
      </c>
      <c r="J1290" s="5">
        <v>0.05</v>
      </c>
      <c r="K1290" s="28">
        <v>0</v>
      </c>
      <c r="L1290" s="28">
        <v>0</v>
      </c>
      <c r="M1290" s="6">
        <f t="shared" si="61"/>
        <v>2627</v>
      </c>
    </row>
    <row r="1291" spans="1:13" ht="22" customHeight="1" x14ac:dyDescent="0.35">
      <c r="A1291" s="8"/>
      <c r="B1291" s="9">
        <f t="shared" si="62"/>
        <v>1289</v>
      </c>
      <c r="C1291" s="10" t="s">
        <v>2508</v>
      </c>
      <c r="D1291" s="10" t="s">
        <v>2509</v>
      </c>
      <c r="E1291" s="11">
        <v>10</v>
      </c>
      <c r="F1291" s="12" t="s">
        <v>5</v>
      </c>
      <c r="G1291" s="15">
        <v>563.62</v>
      </c>
      <c r="H1291" s="14">
        <f t="shared" si="60"/>
        <v>5636.2</v>
      </c>
      <c r="I1291" s="5">
        <v>0.2</v>
      </c>
      <c r="J1291" s="5">
        <v>0.05</v>
      </c>
      <c r="K1291" s="28">
        <v>0</v>
      </c>
      <c r="L1291" s="28">
        <v>0</v>
      </c>
      <c r="M1291" s="6">
        <f t="shared" si="61"/>
        <v>4284</v>
      </c>
    </row>
    <row r="1292" spans="1:13" ht="89.2" customHeight="1" x14ac:dyDescent="0.35">
      <c r="A1292" s="8"/>
      <c r="B1292" s="9">
        <f t="shared" si="62"/>
        <v>1290</v>
      </c>
      <c r="C1292" s="10" t="s">
        <v>2510</v>
      </c>
      <c r="D1292" s="10" t="s">
        <v>2511</v>
      </c>
      <c r="E1292" s="11">
        <v>1</v>
      </c>
      <c r="F1292" s="12" t="s">
        <v>5</v>
      </c>
      <c r="G1292" s="15">
        <v>259.33</v>
      </c>
      <c r="H1292" s="14">
        <f t="shared" si="60"/>
        <v>259.33</v>
      </c>
      <c r="I1292" s="5">
        <v>0.2</v>
      </c>
      <c r="J1292" s="5">
        <v>0.05</v>
      </c>
      <c r="K1292" s="28">
        <v>0</v>
      </c>
      <c r="L1292" s="28">
        <v>0</v>
      </c>
      <c r="M1292" s="6">
        <f t="shared" si="61"/>
        <v>197</v>
      </c>
    </row>
    <row r="1293" spans="1:13" ht="78" customHeight="1" x14ac:dyDescent="0.35">
      <c r="A1293" s="8"/>
      <c r="B1293" s="9">
        <f t="shared" si="62"/>
        <v>1291</v>
      </c>
      <c r="C1293" s="10" t="s">
        <v>2512</v>
      </c>
      <c r="D1293" s="10" t="s">
        <v>2513</v>
      </c>
      <c r="E1293" s="11">
        <v>1</v>
      </c>
      <c r="F1293" s="12" t="s">
        <v>5</v>
      </c>
      <c r="G1293" s="13">
        <v>5045.25</v>
      </c>
      <c r="H1293" s="14">
        <f t="shared" si="60"/>
        <v>5045.25</v>
      </c>
      <c r="I1293" s="5">
        <v>0.2</v>
      </c>
      <c r="J1293" s="5">
        <v>0.05</v>
      </c>
      <c r="K1293" s="28">
        <v>0</v>
      </c>
      <c r="L1293" s="28">
        <v>0</v>
      </c>
      <c r="M1293" s="6">
        <f t="shared" si="61"/>
        <v>3834</v>
      </c>
    </row>
    <row r="1294" spans="1:13" ht="44.2" customHeight="1" x14ac:dyDescent="0.35">
      <c r="A1294" s="8"/>
      <c r="B1294" s="9">
        <f t="shared" si="62"/>
        <v>1292</v>
      </c>
      <c r="C1294" s="10" t="s">
        <v>2514</v>
      </c>
      <c r="D1294" s="10" t="s">
        <v>2515</v>
      </c>
      <c r="E1294" s="11">
        <v>30</v>
      </c>
      <c r="F1294" s="12" t="s">
        <v>53</v>
      </c>
      <c r="G1294" s="15">
        <v>7.35</v>
      </c>
      <c r="H1294" s="14">
        <f t="shared" si="60"/>
        <v>220.5</v>
      </c>
      <c r="I1294" s="5">
        <v>0.2</v>
      </c>
      <c r="J1294" s="5">
        <v>0.05</v>
      </c>
      <c r="K1294" s="28">
        <v>0</v>
      </c>
      <c r="L1294" s="28">
        <v>0</v>
      </c>
      <c r="M1294" s="6">
        <f t="shared" si="61"/>
        <v>168</v>
      </c>
    </row>
    <row r="1295" spans="1:13" ht="44.2" customHeight="1" x14ac:dyDescent="0.35">
      <c r="A1295" s="8"/>
      <c r="B1295" s="9">
        <f t="shared" si="62"/>
        <v>1293</v>
      </c>
      <c r="C1295" s="10" t="s">
        <v>2516</v>
      </c>
      <c r="D1295" s="10" t="s">
        <v>2517</v>
      </c>
      <c r="E1295" s="11">
        <v>1</v>
      </c>
      <c r="F1295" s="12" t="s">
        <v>5</v>
      </c>
      <c r="G1295" s="13">
        <v>3889.02</v>
      </c>
      <c r="H1295" s="14">
        <f t="shared" si="60"/>
        <v>3889.02</v>
      </c>
      <c r="I1295" s="5">
        <v>0.2</v>
      </c>
      <c r="J1295" s="5">
        <v>0.05</v>
      </c>
      <c r="K1295" s="28">
        <v>0</v>
      </c>
      <c r="L1295" s="28">
        <v>0</v>
      </c>
      <c r="M1295" s="6">
        <f t="shared" si="61"/>
        <v>2956</v>
      </c>
    </row>
    <row r="1296" spans="1:13" ht="44.2" customHeight="1" x14ac:dyDescent="0.35">
      <c r="A1296" s="8"/>
      <c r="B1296" s="9">
        <f t="shared" si="62"/>
        <v>1294</v>
      </c>
      <c r="C1296" s="10" t="s">
        <v>2518</v>
      </c>
      <c r="D1296" s="10" t="s">
        <v>2519</v>
      </c>
      <c r="E1296" s="11">
        <v>1</v>
      </c>
      <c r="F1296" s="12" t="s">
        <v>5</v>
      </c>
      <c r="G1296" s="13">
        <v>20925.45</v>
      </c>
      <c r="H1296" s="14">
        <f t="shared" si="60"/>
        <v>20925.45</v>
      </c>
      <c r="I1296" s="5">
        <v>0.2</v>
      </c>
      <c r="J1296" s="5">
        <v>0.05</v>
      </c>
      <c r="K1296" s="28">
        <v>0</v>
      </c>
      <c r="L1296" s="28">
        <v>0</v>
      </c>
      <c r="M1296" s="6">
        <f t="shared" si="61"/>
        <v>15903</v>
      </c>
    </row>
    <row r="1297" spans="1:13" ht="33" customHeight="1" x14ac:dyDescent="0.35">
      <c r="A1297" s="8"/>
      <c r="B1297" s="9">
        <f t="shared" si="62"/>
        <v>1295</v>
      </c>
      <c r="C1297" s="10" t="s">
        <v>2520</v>
      </c>
      <c r="D1297" s="10" t="s">
        <v>2521</v>
      </c>
      <c r="E1297" s="11">
        <v>3</v>
      </c>
      <c r="F1297" s="12" t="s">
        <v>5</v>
      </c>
      <c r="G1297" s="13">
        <v>2283.44</v>
      </c>
      <c r="H1297" s="14">
        <f t="shared" si="60"/>
        <v>6850.32</v>
      </c>
      <c r="I1297" s="5">
        <v>0.2</v>
      </c>
      <c r="J1297" s="5">
        <v>0.05</v>
      </c>
      <c r="K1297" s="28">
        <v>0</v>
      </c>
      <c r="L1297" s="28">
        <v>0</v>
      </c>
      <c r="M1297" s="6">
        <f t="shared" si="61"/>
        <v>5206</v>
      </c>
    </row>
    <row r="1298" spans="1:13" ht="44.2" customHeight="1" x14ac:dyDescent="0.35">
      <c r="A1298" s="8"/>
      <c r="B1298" s="9">
        <f t="shared" si="62"/>
        <v>1296</v>
      </c>
      <c r="C1298" s="10" t="s">
        <v>2522</v>
      </c>
      <c r="D1298" s="10" t="s">
        <v>2523</v>
      </c>
      <c r="E1298" s="11">
        <v>9</v>
      </c>
      <c r="F1298" s="12" t="s">
        <v>5</v>
      </c>
      <c r="G1298" s="15">
        <v>172.13</v>
      </c>
      <c r="H1298" s="14">
        <f t="shared" si="60"/>
        <v>1549.17</v>
      </c>
      <c r="I1298" s="5">
        <v>0.2</v>
      </c>
      <c r="J1298" s="5">
        <v>0.05</v>
      </c>
      <c r="K1298" s="28">
        <v>0</v>
      </c>
      <c r="L1298" s="28">
        <v>0</v>
      </c>
      <c r="M1298" s="6">
        <f t="shared" si="61"/>
        <v>1177</v>
      </c>
    </row>
    <row r="1299" spans="1:13" ht="67" customHeight="1" x14ac:dyDescent="0.35">
      <c r="A1299" s="8"/>
      <c r="B1299" s="9">
        <f t="shared" si="62"/>
        <v>1297</v>
      </c>
      <c r="C1299" s="10" t="s">
        <v>2524</v>
      </c>
      <c r="D1299" s="10" t="s">
        <v>2525</v>
      </c>
      <c r="E1299" s="11">
        <v>3</v>
      </c>
      <c r="F1299" s="12" t="s">
        <v>5</v>
      </c>
      <c r="G1299" s="15">
        <v>58.72</v>
      </c>
      <c r="H1299" s="14">
        <f t="shared" si="60"/>
        <v>176.16</v>
      </c>
      <c r="I1299" s="5">
        <v>0.2</v>
      </c>
      <c r="J1299" s="5">
        <v>0.05</v>
      </c>
      <c r="K1299" s="28">
        <v>0</v>
      </c>
      <c r="L1299" s="28">
        <v>0</v>
      </c>
      <c r="M1299" s="6">
        <f t="shared" si="61"/>
        <v>134</v>
      </c>
    </row>
    <row r="1300" spans="1:13" ht="44.2" customHeight="1" x14ac:dyDescent="0.35">
      <c r="A1300" s="8"/>
      <c r="B1300" s="9">
        <f t="shared" si="62"/>
        <v>1298</v>
      </c>
      <c r="C1300" s="10" t="s">
        <v>2526</v>
      </c>
      <c r="D1300" s="10" t="s">
        <v>2527</v>
      </c>
      <c r="E1300" s="11">
        <v>17</v>
      </c>
      <c r="F1300" s="12" t="s">
        <v>5</v>
      </c>
      <c r="G1300" s="13">
        <v>1414.19</v>
      </c>
      <c r="H1300" s="14">
        <f t="shared" si="60"/>
        <v>24041.23</v>
      </c>
      <c r="I1300" s="5">
        <v>0.2</v>
      </c>
      <c r="J1300" s="5">
        <v>0.05</v>
      </c>
      <c r="K1300" s="28">
        <v>0</v>
      </c>
      <c r="L1300" s="28">
        <v>0</v>
      </c>
      <c r="M1300" s="6">
        <f t="shared" si="61"/>
        <v>18271</v>
      </c>
    </row>
    <row r="1301" spans="1:13" ht="33" customHeight="1" x14ac:dyDescent="0.35">
      <c r="A1301" s="8"/>
      <c r="B1301" s="9">
        <f t="shared" si="62"/>
        <v>1299</v>
      </c>
      <c r="C1301" s="10" t="s">
        <v>2528</v>
      </c>
      <c r="D1301" s="10" t="s">
        <v>2529</v>
      </c>
      <c r="E1301" s="11">
        <v>3</v>
      </c>
      <c r="F1301" s="12" t="s">
        <v>5</v>
      </c>
      <c r="G1301" s="15">
        <v>6.32</v>
      </c>
      <c r="H1301" s="14">
        <f t="shared" si="60"/>
        <v>18.96</v>
      </c>
      <c r="I1301" s="5">
        <v>0.2</v>
      </c>
      <c r="J1301" s="5">
        <v>0.05</v>
      </c>
      <c r="K1301" s="28">
        <v>0</v>
      </c>
      <c r="L1301" s="28">
        <v>0</v>
      </c>
      <c r="M1301" s="6">
        <f t="shared" si="61"/>
        <v>14</v>
      </c>
    </row>
    <row r="1302" spans="1:13" ht="33" customHeight="1" x14ac:dyDescent="0.35">
      <c r="A1302" s="8"/>
      <c r="B1302" s="9">
        <f t="shared" si="62"/>
        <v>1300</v>
      </c>
      <c r="C1302" s="10" t="s">
        <v>2530</v>
      </c>
      <c r="D1302" s="10" t="s">
        <v>2531</v>
      </c>
      <c r="E1302" s="11">
        <v>4</v>
      </c>
      <c r="F1302" s="12" t="s">
        <v>5</v>
      </c>
      <c r="G1302" s="15">
        <v>10.53</v>
      </c>
      <c r="H1302" s="14">
        <f t="shared" si="60"/>
        <v>42.12</v>
      </c>
      <c r="I1302" s="5">
        <v>0.2</v>
      </c>
      <c r="J1302" s="5">
        <v>0.05</v>
      </c>
      <c r="K1302" s="28">
        <v>0</v>
      </c>
      <c r="L1302" s="28">
        <v>0</v>
      </c>
      <c r="M1302" s="6">
        <f t="shared" si="61"/>
        <v>32</v>
      </c>
    </row>
    <row r="1303" spans="1:13" ht="33" customHeight="1" x14ac:dyDescent="0.35">
      <c r="A1303" s="8"/>
      <c r="B1303" s="9">
        <f t="shared" si="62"/>
        <v>1301</v>
      </c>
      <c r="C1303" s="10" t="s">
        <v>2532</v>
      </c>
      <c r="D1303" s="10" t="s">
        <v>2533</v>
      </c>
      <c r="E1303" s="11">
        <v>4</v>
      </c>
      <c r="F1303" s="12" t="s">
        <v>5</v>
      </c>
      <c r="G1303" s="15">
        <v>6.31</v>
      </c>
      <c r="H1303" s="14">
        <f t="shared" si="60"/>
        <v>25.24</v>
      </c>
      <c r="I1303" s="5">
        <v>0.2</v>
      </c>
      <c r="J1303" s="5">
        <v>0.05</v>
      </c>
      <c r="K1303" s="28">
        <v>0</v>
      </c>
      <c r="L1303" s="28">
        <v>0</v>
      </c>
      <c r="M1303" s="6">
        <f t="shared" si="61"/>
        <v>19</v>
      </c>
    </row>
    <row r="1304" spans="1:13" ht="33" customHeight="1" x14ac:dyDescent="0.35">
      <c r="A1304" s="8"/>
      <c r="B1304" s="9">
        <f t="shared" si="62"/>
        <v>1302</v>
      </c>
      <c r="C1304" s="10" t="s">
        <v>2534</v>
      </c>
      <c r="D1304" s="10" t="s">
        <v>2535</v>
      </c>
      <c r="E1304" s="11">
        <v>20</v>
      </c>
      <c r="F1304" s="12" t="s">
        <v>5</v>
      </c>
      <c r="G1304" s="15">
        <v>6.01</v>
      </c>
      <c r="H1304" s="14">
        <f t="shared" si="60"/>
        <v>120.19999999999999</v>
      </c>
      <c r="I1304" s="5">
        <v>0.2</v>
      </c>
      <c r="J1304" s="5">
        <v>0.05</v>
      </c>
      <c r="K1304" s="28">
        <v>0</v>
      </c>
      <c r="L1304" s="28">
        <v>0</v>
      </c>
      <c r="M1304" s="6">
        <f t="shared" si="61"/>
        <v>91</v>
      </c>
    </row>
    <row r="1305" spans="1:13" ht="33" customHeight="1" x14ac:dyDescent="0.35">
      <c r="A1305" s="8"/>
      <c r="B1305" s="9">
        <f t="shared" si="62"/>
        <v>1303</v>
      </c>
      <c r="C1305" s="10" t="s">
        <v>2536</v>
      </c>
      <c r="D1305" s="10" t="s">
        <v>2537</v>
      </c>
      <c r="E1305" s="11">
        <v>10</v>
      </c>
      <c r="F1305" s="12" t="s">
        <v>5</v>
      </c>
      <c r="G1305" s="15">
        <v>5.88</v>
      </c>
      <c r="H1305" s="14">
        <f t="shared" si="60"/>
        <v>58.8</v>
      </c>
      <c r="I1305" s="5">
        <v>0.2</v>
      </c>
      <c r="J1305" s="5">
        <v>0.05</v>
      </c>
      <c r="K1305" s="28">
        <v>0</v>
      </c>
      <c r="L1305" s="28">
        <v>0</v>
      </c>
      <c r="M1305" s="6">
        <f t="shared" si="61"/>
        <v>45</v>
      </c>
    </row>
    <row r="1306" spans="1:13" ht="22" customHeight="1" x14ac:dyDescent="0.35">
      <c r="A1306" s="8"/>
      <c r="B1306" s="9">
        <f t="shared" si="62"/>
        <v>1304</v>
      </c>
      <c r="C1306" s="10" t="s">
        <v>2538</v>
      </c>
      <c r="D1306" s="10" t="s">
        <v>2539</v>
      </c>
      <c r="E1306" s="11">
        <v>31</v>
      </c>
      <c r="F1306" s="12" t="s">
        <v>5</v>
      </c>
      <c r="G1306" s="15">
        <v>14.35</v>
      </c>
      <c r="H1306" s="14">
        <f t="shared" si="60"/>
        <v>444.84999999999997</v>
      </c>
      <c r="I1306" s="5">
        <v>0.2</v>
      </c>
      <c r="J1306" s="5">
        <v>0.05</v>
      </c>
      <c r="K1306" s="28">
        <v>0</v>
      </c>
      <c r="L1306" s="28">
        <v>0</v>
      </c>
      <c r="M1306" s="6">
        <f t="shared" si="61"/>
        <v>338</v>
      </c>
    </row>
    <row r="1307" spans="1:13" ht="33" customHeight="1" x14ac:dyDescent="0.35">
      <c r="A1307" s="8"/>
      <c r="B1307" s="9">
        <f t="shared" si="62"/>
        <v>1305</v>
      </c>
      <c r="C1307" s="10" t="s">
        <v>2540</v>
      </c>
      <c r="D1307" s="10" t="s">
        <v>2541</v>
      </c>
      <c r="E1307" s="11">
        <v>4</v>
      </c>
      <c r="F1307" s="12" t="s">
        <v>5</v>
      </c>
      <c r="G1307" s="13">
        <v>3260.5</v>
      </c>
      <c r="H1307" s="14">
        <f t="shared" si="60"/>
        <v>13042</v>
      </c>
      <c r="I1307" s="5">
        <v>0.2</v>
      </c>
      <c r="J1307" s="5">
        <v>0.05</v>
      </c>
      <c r="K1307" s="28">
        <v>0</v>
      </c>
      <c r="L1307" s="28">
        <v>0</v>
      </c>
      <c r="M1307" s="6">
        <f t="shared" si="61"/>
        <v>9912</v>
      </c>
    </row>
    <row r="1308" spans="1:13" ht="22" customHeight="1" x14ac:dyDescent="0.35">
      <c r="A1308" s="8"/>
      <c r="B1308" s="9">
        <f t="shared" si="62"/>
        <v>1306</v>
      </c>
      <c r="C1308" s="10" t="s">
        <v>2542</v>
      </c>
      <c r="D1308" s="10" t="s">
        <v>2543</v>
      </c>
      <c r="E1308" s="11">
        <v>5</v>
      </c>
      <c r="F1308" s="12" t="s">
        <v>5</v>
      </c>
      <c r="G1308" s="15">
        <v>967.3</v>
      </c>
      <c r="H1308" s="14">
        <f t="shared" si="60"/>
        <v>4836.5</v>
      </c>
      <c r="I1308" s="5">
        <v>0.2</v>
      </c>
      <c r="J1308" s="5">
        <v>0.05</v>
      </c>
      <c r="K1308" s="28">
        <v>0</v>
      </c>
      <c r="L1308" s="28">
        <v>0</v>
      </c>
      <c r="M1308" s="6">
        <f t="shared" si="61"/>
        <v>3676</v>
      </c>
    </row>
    <row r="1309" spans="1:13" ht="33" customHeight="1" x14ac:dyDescent="0.35">
      <c r="A1309" s="8"/>
      <c r="B1309" s="9">
        <f t="shared" si="62"/>
        <v>1307</v>
      </c>
      <c r="C1309" s="10" t="s">
        <v>2544</v>
      </c>
      <c r="D1309" s="10" t="s">
        <v>2545</v>
      </c>
      <c r="E1309" s="11">
        <v>1</v>
      </c>
      <c r="F1309" s="12" t="s">
        <v>5</v>
      </c>
      <c r="G1309" s="15">
        <v>392.92</v>
      </c>
      <c r="H1309" s="14">
        <f t="shared" si="60"/>
        <v>392.92</v>
      </c>
      <c r="I1309" s="5">
        <v>0.2</v>
      </c>
      <c r="J1309" s="5">
        <v>0.05</v>
      </c>
      <c r="K1309" s="28">
        <v>0</v>
      </c>
      <c r="L1309" s="28">
        <v>0</v>
      </c>
      <c r="M1309" s="6">
        <f t="shared" si="61"/>
        <v>299</v>
      </c>
    </row>
    <row r="1310" spans="1:13" ht="33" customHeight="1" x14ac:dyDescent="0.35">
      <c r="A1310" s="8"/>
      <c r="B1310" s="9">
        <f t="shared" si="62"/>
        <v>1308</v>
      </c>
      <c r="C1310" s="10" t="s">
        <v>2546</v>
      </c>
      <c r="D1310" s="10" t="s">
        <v>2547</v>
      </c>
      <c r="E1310" s="11">
        <v>8</v>
      </c>
      <c r="F1310" s="12" t="s">
        <v>5</v>
      </c>
      <c r="G1310" s="15">
        <v>75.38</v>
      </c>
      <c r="H1310" s="14">
        <f t="shared" si="60"/>
        <v>603.04</v>
      </c>
      <c r="I1310" s="5">
        <v>0.2</v>
      </c>
      <c r="J1310" s="5">
        <v>0.05</v>
      </c>
      <c r="K1310" s="28">
        <v>0</v>
      </c>
      <c r="L1310" s="28">
        <v>0</v>
      </c>
      <c r="M1310" s="6">
        <f t="shared" si="61"/>
        <v>458</v>
      </c>
    </row>
    <row r="1311" spans="1:13" ht="44.2" customHeight="1" x14ac:dyDescent="0.35">
      <c r="A1311" s="8"/>
      <c r="B1311" s="9">
        <f t="shared" si="62"/>
        <v>1309</v>
      </c>
      <c r="C1311" s="10" t="s">
        <v>2548</v>
      </c>
      <c r="D1311" s="10" t="s">
        <v>2549</v>
      </c>
      <c r="E1311" s="11">
        <v>10</v>
      </c>
      <c r="F1311" s="12" t="s">
        <v>34</v>
      </c>
      <c r="G1311" s="15">
        <v>106.78</v>
      </c>
      <c r="H1311" s="14">
        <f t="shared" si="60"/>
        <v>1067.8</v>
      </c>
      <c r="I1311" s="5">
        <v>0.2</v>
      </c>
      <c r="J1311" s="5">
        <v>0.05</v>
      </c>
      <c r="K1311" s="28">
        <v>0</v>
      </c>
      <c r="L1311" s="28">
        <v>0</v>
      </c>
      <c r="M1311" s="6">
        <f t="shared" si="61"/>
        <v>812</v>
      </c>
    </row>
    <row r="1312" spans="1:13" ht="44.2" customHeight="1" x14ac:dyDescent="0.35">
      <c r="A1312" s="8"/>
      <c r="B1312" s="9">
        <f t="shared" si="62"/>
        <v>1310</v>
      </c>
      <c r="C1312" s="10" t="s">
        <v>2550</v>
      </c>
      <c r="D1312" s="10" t="s">
        <v>2551</v>
      </c>
      <c r="E1312" s="11">
        <v>10</v>
      </c>
      <c r="F1312" s="12" t="s">
        <v>34</v>
      </c>
      <c r="G1312" s="15">
        <v>106.78</v>
      </c>
      <c r="H1312" s="14">
        <f t="shared" si="60"/>
        <v>1067.8</v>
      </c>
      <c r="I1312" s="5">
        <v>0.2</v>
      </c>
      <c r="J1312" s="5">
        <v>0.05</v>
      </c>
      <c r="K1312" s="28">
        <v>0</v>
      </c>
      <c r="L1312" s="28">
        <v>0</v>
      </c>
      <c r="M1312" s="6">
        <f t="shared" si="61"/>
        <v>812</v>
      </c>
    </row>
    <row r="1313" spans="1:13" ht="44.2" customHeight="1" x14ac:dyDescent="0.35">
      <c r="A1313" s="8"/>
      <c r="B1313" s="9">
        <f t="shared" si="62"/>
        <v>1311</v>
      </c>
      <c r="C1313" s="10" t="s">
        <v>2552</v>
      </c>
      <c r="D1313" s="10" t="s">
        <v>2553</v>
      </c>
      <c r="E1313" s="11">
        <v>10</v>
      </c>
      <c r="F1313" s="12" t="s">
        <v>34</v>
      </c>
      <c r="G1313" s="15">
        <v>106.78</v>
      </c>
      <c r="H1313" s="14">
        <f t="shared" si="60"/>
        <v>1067.8</v>
      </c>
      <c r="I1313" s="5">
        <v>0.2</v>
      </c>
      <c r="J1313" s="5">
        <v>0.05</v>
      </c>
      <c r="K1313" s="28">
        <v>0</v>
      </c>
      <c r="L1313" s="28">
        <v>0</v>
      </c>
      <c r="M1313" s="6">
        <f t="shared" si="61"/>
        <v>812</v>
      </c>
    </row>
    <row r="1314" spans="1:13" ht="44.2" customHeight="1" x14ac:dyDescent="0.35">
      <c r="A1314" s="8"/>
      <c r="B1314" s="9">
        <f t="shared" si="62"/>
        <v>1312</v>
      </c>
      <c r="C1314" s="10" t="s">
        <v>2554</v>
      </c>
      <c r="D1314" s="10" t="s">
        <v>2555</v>
      </c>
      <c r="E1314" s="11">
        <v>10</v>
      </c>
      <c r="F1314" s="12" t="s">
        <v>34</v>
      </c>
      <c r="G1314" s="15">
        <v>106.78</v>
      </c>
      <c r="H1314" s="14">
        <f t="shared" si="60"/>
        <v>1067.8</v>
      </c>
      <c r="I1314" s="5">
        <v>0.2</v>
      </c>
      <c r="J1314" s="5">
        <v>0.05</v>
      </c>
      <c r="K1314" s="28">
        <v>0</v>
      </c>
      <c r="L1314" s="28">
        <v>0</v>
      </c>
      <c r="M1314" s="6">
        <f t="shared" si="61"/>
        <v>812</v>
      </c>
    </row>
    <row r="1315" spans="1:13" ht="44.2" customHeight="1" x14ac:dyDescent="0.35">
      <c r="A1315" s="8"/>
      <c r="B1315" s="9">
        <f t="shared" si="62"/>
        <v>1313</v>
      </c>
      <c r="C1315" s="10" t="s">
        <v>2556</v>
      </c>
      <c r="D1315" s="10" t="s">
        <v>2557</v>
      </c>
      <c r="E1315" s="11">
        <v>10</v>
      </c>
      <c r="F1315" s="12" t="s">
        <v>34</v>
      </c>
      <c r="G1315" s="15">
        <v>116.36</v>
      </c>
      <c r="H1315" s="14">
        <f t="shared" si="60"/>
        <v>1163.5999999999999</v>
      </c>
      <c r="I1315" s="5">
        <v>0.2</v>
      </c>
      <c r="J1315" s="5">
        <v>0.05</v>
      </c>
      <c r="K1315" s="28">
        <v>0</v>
      </c>
      <c r="L1315" s="28">
        <v>0</v>
      </c>
      <c r="M1315" s="6">
        <f t="shared" si="61"/>
        <v>884</v>
      </c>
    </row>
    <row r="1316" spans="1:13" ht="44.2" customHeight="1" x14ac:dyDescent="0.35">
      <c r="A1316" s="8"/>
      <c r="B1316" s="9">
        <f t="shared" si="62"/>
        <v>1314</v>
      </c>
      <c r="C1316" s="10" t="s">
        <v>2558</v>
      </c>
      <c r="D1316" s="10" t="s">
        <v>2559</v>
      </c>
      <c r="E1316" s="11">
        <v>10</v>
      </c>
      <c r="F1316" s="12" t="s">
        <v>34</v>
      </c>
      <c r="G1316" s="15">
        <v>116.36</v>
      </c>
      <c r="H1316" s="14">
        <f t="shared" si="60"/>
        <v>1163.5999999999999</v>
      </c>
      <c r="I1316" s="5">
        <v>0.2</v>
      </c>
      <c r="J1316" s="5">
        <v>0.05</v>
      </c>
      <c r="K1316" s="28">
        <v>0</v>
      </c>
      <c r="L1316" s="28">
        <v>0</v>
      </c>
      <c r="M1316" s="6">
        <f t="shared" si="61"/>
        <v>884</v>
      </c>
    </row>
    <row r="1317" spans="1:13" ht="44.2" customHeight="1" x14ac:dyDescent="0.35">
      <c r="A1317" s="8"/>
      <c r="B1317" s="9">
        <f t="shared" si="62"/>
        <v>1315</v>
      </c>
      <c r="C1317" s="10" t="s">
        <v>2560</v>
      </c>
      <c r="D1317" s="10" t="s">
        <v>2561</v>
      </c>
      <c r="E1317" s="11">
        <v>10</v>
      </c>
      <c r="F1317" s="12" t="s">
        <v>34</v>
      </c>
      <c r="G1317" s="15">
        <v>116.36</v>
      </c>
      <c r="H1317" s="14">
        <f t="shared" si="60"/>
        <v>1163.5999999999999</v>
      </c>
      <c r="I1317" s="5">
        <v>0.2</v>
      </c>
      <c r="J1317" s="5">
        <v>0.05</v>
      </c>
      <c r="K1317" s="28">
        <v>0</v>
      </c>
      <c r="L1317" s="28">
        <v>0</v>
      </c>
      <c r="M1317" s="6">
        <f t="shared" si="61"/>
        <v>884</v>
      </c>
    </row>
    <row r="1318" spans="1:13" ht="44.2" customHeight="1" x14ac:dyDescent="0.35">
      <c r="A1318" s="8"/>
      <c r="B1318" s="9">
        <f t="shared" si="62"/>
        <v>1316</v>
      </c>
      <c r="C1318" s="10" t="s">
        <v>2562</v>
      </c>
      <c r="D1318" s="10" t="s">
        <v>2563</v>
      </c>
      <c r="E1318" s="11">
        <v>2</v>
      </c>
      <c r="F1318" s="12" t="s">
        <v>34</v>
      </c>
      <c r="G1318" s="15">
        <v>231.43</v>
      </c>
      <c r="H1318" s="14">
        <f t="shared" si="60"/>
        <v>462.86</v>
      </c>
      <c r="I1318" s="5">
        <v>0.2</v>
      </c>
      <c r="J1318" s="5">
        <v>0.05</v>
      </c>
      <c r="K1318" s="28">
        <v>0</v>
      </c>
      <c r="L1318" s="28">
        <v>0</v>
      </c>
      <c r="M1318" s="6">
        <f t="shared" si="61"/>
        <v>352</v>
      </c>
    </row>
    <row r="1319" spans="1:13" ht="44.2" customHeight="1" x14ac:dyDescent="0.35">
      <c r="A1319" s="8"/>
      <c r="B1319" s="9">
        <f t="shared" si="62"/>
        <v>1317</v>
      </c>
      <c r="C1319" s="10" t="s">
        <v>2564</v>
      </c>
      <c r="D1319" s="10" t="s">
        <v>2565</v>
      </c>
      <c r="E1319" s="11">
        <v>3</v>
      </c>
      <c r="F1319" s="12" t="s">
        <v>5</v>
      </c>
      <c r="G1319" s="15">
        <v>84.74</v>
      </c>
      <c r="H1319" s="14">
        <f t="shared" si="60"/>
        <v>254.21999999999997</v>
      </c>
      <c r="I1319" s="5">
        <v>0.2</v>
      </c>
      <c r="J1319" s="5">
        <v>0.05</v>
      </c>
      <c r="K1319" s="28">
        <v>0</v>
      </c>
      <c r="L1319" s="28">
        <v>0</v>
      </c>
      <c r="M1319" s="6">
        <f t="shared" si="61"/>
        <v>193</v>
      </c>
    </row>
    <row r="1320" spans="1:13" ht="44.2" customHeight="1" x14ac:dyDescent="0.35">
      <c r="A1320" s="8"/>
      <c r="B1320" s="9">
        <f t="shared" si="62"/>
        <v>1318</v>
      </c>
      <c r="C1320" s="10" t="s">
        <v>2566</v>
      </c>
      <c r="D1320" s="10" t="s">
        <v>2567</v>
      </c>
      <c r="E1320" s="11">
        <v>6</v>
      </c>
      <c r="F1320" s="12" t="s">
        <v>5</v>
      </c>
      <c r="G1320" s="15">
        <v>605.79</v>
      </c>
      <c r="H1320" s="14">
        <f t="shared" si="60"/>
        <v>3634.74</v>
      </c>
      <c r="I1320" s="5">
        <v>0.2</v>
      </c>
      <c r="J1320" s="5">
        <v>0.05</v>
      </c>
      <c r="K1320" s="28">
        <v>0</v>
      </c>
      <c r="L1320" s="28">
        <v>0</v>
      </c>
      <c r="M1320" s="6">
        <f t="shared" si="61"/>
        <v>2762</v>
      </c>
    </row>
    <row r="1321" spans="1:13" ht="33" customHeight="1" x14ac:dyDescent="0.35">
      <c r="A1321" s="18"/>
      <c r="B1321" s="9">
        <f t="shared" si="62"/>
        <v>1319</v>
      </c>
      <c r="C1321" s="10" t="s">
        <v>2568</v>
      </c>
      <c r="D1321" s="10" t="s">
        <v>2569</v>
      </c>
      <c r="E1321" s="11">
        <v>6</v>
      </c>
      <c r="F1321" s="12" t="s">
        <v>53</v>
      </c>
      <c r="G1321" s="15">
        <v>367.65</v>
      </c>
      <c r="H1321" s="14">
        <f t="shared" si="60"/>
        <v>2205.8999999999996</v>
      </c>
      <c r="I1321" s="5">
        <v>0.2</v>
      </c>
      <c r="J1321" s="5">
        <v>0.05</v>
      </c>
      <c r="K1321" s="28">
        <v>0</v>
      </c>
      <c r="L1321" s="28">
        <v>0</v>
      </c>
      <c r="M1321" s="6">
        <f t="shared" si="61"/>
        <v>1676</v>
      </c>
    </row>
    <row r="1322" spans="1:13" ht="33" customHeight="1" x14ac:dyDescent="0.35">
      <c r="A1322" s="8"/>
      <c r="B1322" s="9">
        <f t="shared" si="62"/>
        <v>1320</v>
      </c>
      <c r="C1322" s="10" t="s">
        <v>2570</v>
      </c>
      <c r="D1322" s="10" t="s">
        <v>2571</v>
      </c>
      <c r="E1322" s="11">
        <v>4</v>
      </c>
      <c r="F1322" s="12" t="s">
        <v>53</v>
      </c>
      <c r="G1322" s="15">
        <v>337.89</v>
      </c>
      <c r="H1322" s="14">
        <f t="shared" si="60"/>
        <v>1351.56</v>
      </c>
      <c r="I1322" s="5">
        <v>0.2</v>
      </c>
      <c r="J1322" s="5">
        <v>0.05</v>
      </c>
      <c r="K1322" s="28">
        <v>0</v>
      </c>
      <c r="L1322" s="28">
        <v>0</v>
      </c>
      <c r="M1322" s="6">
        <f t="shared" si="61"/>
        <v>1027</v>
      </c>
    </row>
    <row r="1323" spans="1:13" ht="56.2" customHeight="1" x14ac:dyDescent="0.35">
      <c r="A1323" s="8"/>
      <c r="B1323" s="9">
        <f t="shared" si="62"/>
        <v>1321</v>
      </c>
      <c r="C1323" s="10" t="s">
        <v>2572</v>
      </c>
      <c r="D1323" s="10" t="s">
        <v>2573</v>
      </c>
      <c r="E1323" s="11">
        <v>1</v>
      </c>
      <c r="F1323" s="12" t="s">
        <v>5</v>
      </c>
      <c r="G1323" s="13">
        <v>5917.9</v>
      </c>
      <c r="H1323" s="14">
        <f t="shared" si="60"/>
        <v>5917.9</v>
      </c>
      <c r="I1323" s="5">
        <v>0.2</v>
      </c>
      <c r="J1323" s="5">
        <v>0.05</v>
      </c>
      <c r="K1323" s="28">
        <v>0</v>
      </c>
      <c r="L1323" s="28">
        <v>0</v>
      </c>
      <c r="M1323" s="6">
        <f t="shared" si="61"/>
        <v>4498</v>
      </c>
    </row>
    <row r="1324" spans="1:13" ht="33" customHeight="1" x14ac:dyDescent="0.35">
      <c r="A1324" s="8"/>
      <c r="B1324" s="9">
        <f t="shared" si="62"/>
        <v>1322</v>
      </c>
      <c r="C1324" s="10" t="s">
        <v>2229</v>
      </c>
      <c r="D1324" s="10" t="s">
        <v>2230</v>
      </c>
      <c r="E1324" s="11">
        <v>2</v>
      </c>
      <c r="F1324" s="12" t="s">
        <v>5</v>
      </c>
      <c r="G1324" s="13">
        <v>1500</v>
      </c>
      <c r="H1324" s="14">
        <f t="shared" si="60"/>
        <v>3000</v>
      </c>
      <c r="I1324" s="5">
        <v>0.2</v>
      </c>
      <c r="J1324" s="5">
        <v>0.05</v>
      </c>
      <c r="K1324" s="28">
        <v>0</v>
      </c>
      <c r="L1324" s="28">
        <v>0</v>
      </c>
      <c r="M1324" s="6">
        <f t="shared" si="61"/>
        <v>2280</v>
      </c>
    </row>
    <row r="1325" spans="1:13" ht="22" customHeight="1" x14ac:dyDescent="0.35">
      <c r="A1325" s="8"/>
      <c r="B1325" s="9">
        <f t="shared" si="62"/>
        <v>1323</v>
      </c>
      <c r="C1325" s="10" t="s">
        <v>2574</v>
      </c>
      <c r="D1325" s="10" t="s">
        <v>2575</v>
      </c>
      <c r="E1325" s="11">
        <v>18</v>
      </c>
      <c r="F1325" s="12" t="s">
        <v>5</v>
      </c>
      <c r="G1325" s="15">
        <v>47.81</v>
      </c>
      <c r="H1325" s="14">
        <f t="shared" si="60"/>
        <v>860.58</v>
      </c>
      <c r="I1325" s="5">
        <v>0.2</v>
      </c>
      <c r="J1325" s="5">
        <v>0.05</v>
      </c>
      <c r="K1325" s="28">
        <v>0</v>
      </c>
      <c r="L1325" s="28">
        <v>0</v>
      </c>
      <c r="M1325" s="6">
        <f t="shared" si="61"/>
        <v>654</v>
      </c>
    </row>
    <row r="1326" spans="1:13" ht="33" customHeight="1" x14ac:dyDescent="0.35">
      <c r="A1326" s="8"/>
      <c r="B1326" s="9">
        <f t="shared" si="62"/>
        <v>1324</v>
      </c>
      <c r="C1326" s="10" t="s">
        <v>2576</v>
      </c>
      <c r="D1326" s="10" t="s">
        <v>2577</v>
      </c>
      <c r="E1326" s="11">
        <v>8</v>
      </c>
      <c r="F1326" s="12" t="s">
        <v>5</v>
      </c>
      <c r="G1326" s="13">
        <v>1520.9</v>
      </c>
      <c r="H1326" s="14">
        <f t="shared" si="60"/>
        <v>12167.2</v>
      </c>
      <c r="I1326" s="5">
        <v>0.2</v>
      </c>
      <c r="J1326" s="5">
        <v>0.05</v>
      </c>
      <c r="K1326" s="28">
        <v>0</v>
      </c>
      <c r="L1326" s="28">
        <v>0</v>
      </c>
      <c r="M1326" s="6">
        <f t="shared" si="61"/>
        <v>9247</v>
      </c>
    </row>
    <row r="1327" spans="1:13" ht="56.2" customHeight="1" x14ac:dyDescent="0.35">
      <c r="A1327" s="8"/>
      <c r="B1327" s="9">
        <f t="shared" si="62"/>
        <v>1325</v>
      </c>
      <c r="C1327" s="10" t="s">
        <v>2578</v>
      </c>
      <c r="D1327" s="10" t="s">
        <v>2579</v>
      </c>
      <c r="E1327" s="11">
        <v>90</v>
      </c>
      <c r="F1327" s="12" t="s">
        <v>5</v>
      </c>
      <c r="G1327" s="15">
        <v>193.53</v>
      </c>
      <c r="H1327" s="14">
        <f t="shared" si="60"/>
        <v>17417.7</v>
      </c>
      <c r="I1327" s="5">
        <v>0.2</v>
      </c>
      <c r="J1327" s="5">
        <v>0.05</v>
      </c>
      <c r="K1327" s="28">
        <v>0</v>
      </c>
      <c r="L1327" s="28">
        <v>0</v>
      </c>
      <c r="M1327" s="6">
        <f t="shared" si="61"/>
        <v>13237</v>
      </c>
    </row>
    <row r="1328" spans="1:13" ht="33" customHeight="1" x14ac:dyDescent="0.35">
      <c r="A1328" s="8"/>
      <c r="B1328" s="9">
        <f t="shared" si="62"/>
        <v>1326</v>
      </c>
      <c r="C1328" s="10" t="s">
        <v>2580</v>
      </c>
      <c r="D1328" s="10" t="s">
        <v>2581</v>
      </c>
      <c r="E1328" s="11">
        <v>10</v>
      </c>
      <c r="F1328" s="12" t="s">
        <v>5</v>
      </c>
      <c r="G1328" s="15">
        <v>332.12</v>
      </c>
      <c r="H1328" s="14">
        <f t="shared" si="60"/>
        <v>3321.2</v>
      </c>
      <c r="I1328" s="5">
        <v>0.2</v>
      </c>
      <c r="J1328" s="5">
        <v>0.05</v>
      </c>
      <c r="K1328" s="28">
        <v>0</v>
      </c>
      <c r="L1328" s="28">
        <v>0</v>
      </c>
      <c r="M1328" s="6">
        <f t="shared" si="61"/>
        <v>2524</v>
      </c>
    </row>
    <row r="1329" spans="1:13" ht="22" customHeight="1" x14ac:dyDescent="0.35">
      <c r="A1329" s="8"/>
      <c r="B1329" s="9">
        <f t="shared" si="62"/>
        <v>1327</v>
      </c>
      <c r="C1329" s="10" t="s">
        <v>2582</v>
      </c>
      <c r="D1329" s="10" t="s">
        <v>2583</v>
      </c>
      <c r="E1329" s="11">
        <v>5</v>
      </c>
      <c r="F1329" s="12" t="s">
        <v>5</v>
      </c>
      <c r="G1329" s="15">
        <v>652.99</v>
      </c>
      <c r="H1329" s="14">
        <f t="shared" si="60"/>
        <v>3264.95</v>
      </c>
      <c r="I1329" s="5">
        <v>0.2</v>
      </c>
      <c r="J1329" s="5">
        <v>0.05</v>
      </c>
      <c r="K1329" s="28">
        <v>0</v>
      </c>
      <c r="L1329" s="28">
        <v>0</v>
      </c>
      <c r="M1329" s="6">
        <f t="shared" si="61"/>
        <v>2481</v>
      </c>
    </row>
    <row r="1330" spans="1:13" ht="22" customHeight="1" x14ac:dyDescent="0.35">
      <c r="A1330" s="8"/>
      <c r="B1330" s="9">
        <f t="shared" si="62"/>
        <v>1328</v>
      </c>
      <c r="C1330" s="10" t="s">
        <v>2584</v>
      </c>
      <c r="D1330" s="10" t="s">
        <v>2585</v>
      </c>
      <c r="E1330" s="11">
        <v>4</v>
      </c>
      <c r="F1330" s="12" t="s">
        <v>5</v>
      </c>
      <c r="G1330" s="15">
        <v>723.69</v>
      </c>
      <c r="H1330" s="14">
        <f t="shared" si="60"/>
        <v>2894.76</v>
      </c>
      <c r="I1330" s="5">
        <v>0.2</v>
      </c>
      <c r="J1330" s="5">
        <v>0.05</v>
      </c>
      <c r="K1330" s="28">
        <v>0</v>
      </c>
      <c r="L1330" s="28">
        <v>0</v>
      </c>
      <c r="M1330" s="6">
        <f t="shared" si="61"/>
        <v>2200</v>
      </c>
    </row>
    <row r="1331" spans="1:13" ht="22" customHeight="1" x14ac:dyDescent="0.35">
      <c r="A1331" s="8"/>
      <c r="B1331" s="9">
        <f t="shared" si="62"/>
        <v>1329</v>
      </c>
      <c r="C1331" s="10" t="s">
        <v>2586</v>
      </c>
      <c r="D1331" s="10" t="s">
        <v>2587</v>
      </c>
      <c r="E1331" s="11">
        <v>3</v>
      </c>
      <c r="F1331" s="12" t="s">
        <v>5</v>
      </c>
      <c r="G1331" s="15">
        <v>651.95000000000005</v>
      </c>
      <c r="H1331" s="14">
        <f t="shared" si="60"/>
        <v>1955.8500000000001</v>
      </c>
      <c r="I1331" s="5">
        <v>0.2</v>
      </c>
      <c r="J1331" s="5">
        <v>0.05</v>
      </c>
      <c r="K1331" s="28">
        <v>0</v>
      </c>
      <c r="L1331" s="28">
        <v>0</v>
      </c>
      <c r="M1331" s="6">
        <f t="shared" si="61"/>
        <v>1486</v>
      </c>
    </row>
    <row r="1332" spans="1:13" ht="22" customHeight="1" x14ac:dyDescent="0.35">
      <c r="A1332" s="8"/>
      <c r="B1332" s="9">
        <f t="shared" si="62"/>
        <v>1330</v>
      </c>
      <c r="C1332" s="10" t="s">
        <v>2588</v>
      </c>
      <c r="D1332" s="10" t="s">
        <v>2589</v>
      </c>
      <c r="E1332" s="11">
        <v>5</v>
      </c>
      <c r="F1332" s="12" t="s">
        <v>5</v>
      </c>
      <c r="G1332" s="15">
        <v>673.78</v>
      </c>
      <c r="H1332" s="14">
        <f t="shared" si="60"/>
        <v>3368.8999999999996</v>
      </c>
      <c r="I1332" s="5">
        <v>0.2</v>
      </c>
      <c r="J1332" s="5">
        <v>0.05</v>
      </c>
      <c r="K1332" s="28">
        <v>0</v>
      </c>
      <c r="L1332" s="28">
        <v>0</v>
      </c>
      <c r="M1332" s="6">
        <f t="shared" si="61"/>
        <v>2560</v>
      </c>
    </row>
    <row r="1333" spans="1:13" ht="22" customHeight="1" x14ac:dyDescent="0.35">
      <c r="A1333" s="8"/>
      <c r="B1333" s="9">
        <f t="shared" si="62"/>
        <v>1331</v>
      </c>
      <c r="C1333" s="10" t="s">
        <v>2590</v>
      </c>
      <c r="D1333" s="10" t="s">
        <v>2591</v>
      </c>
      <c r="E1333" s="11">
        <v>5</v>
      </c>
      <c r="F1333" s="12" t="s">
        <v>5</v>
      </c>
      <c r="G1333" s="15">
        <v>723.69</v>
      </c>
      <c r="H1333" s="14">
        <f t="shared" si="60"/>
        <v>3618.4500000000003</v>
      </c>
      <c r="I1333" s="5">
        <v>0.2</v>
      </c>
      <c r="J1333" s="5">
        <v>0.05</v>
      </c>
      <c r="K1333" s="28">
        <v>0</v>
      </c>
      <c r="L1333" s="28">
        <v>0</v>
      </c>
      <c r="M1333" s="6">
        <f t="shared" si="61"/>
        <v>2750</v>
      </c>
    </row>
    <row r="1334" spans="1:13" ht="22" customHeight="1" x14ac:dyDescent="0.35">
      <c r="A1334" s="8"/>
      <c r="B1334" s="9">
        <f t="shared" si="62"/>
        <v>1332</v>
      </c>
      <c r="C1334" s="10" t="s">
        <v>2592</v>
      </c>
      <c r="D1334" s="10" t="s">
        <v>2593</v>
      </c>
      <c r="E1334" s="11">
        <v>4</v>
      </c>
      <c r="F1334" s="12" t="s">
        <v>5</v>
      </c>
      <c r="G1334" s="15">
        <v>616.38</v>
      </c>
      <c r="H1334" s="14">
        <f t="shared" si="60"/>
        <v>2465.52</v>
      </c>
      <c r="I1334" s="5">
        <v>0.2</v>
      </c>
      <c r="J1334" s="5">
        <v>0.05</v>
      </c>
      <c r="K1334" s="28">
        <v>0</v>
      </c>
      <c r="L1334" s="28">
        <v>0</v>
      </c>
      <c r="M1334" s="6">
        <f t="shared" si="61"/>
        <v>1874</v>
      </c>
    </row>
    <row r="1335" spans="1:13" ht="33" customHeight="1" x14ac:dyDescent="0.35">
      <c r="A1335" s="8"/>
      <c r="B1335" s="9">
        <f t="shared" si="62"/>
        <v>1333</v>
      </c>
      <c r="C1335" s="10" t="s">
        <v>2594</v>
      </c>
      <c r="D1335" s="10" t="s">
        <v>2595</v>
      </c>
      <c r="E1335" s="11">
        <v>3</v>
      </c>
      <c r="F1335" s="12" t="s">
        <v>5</v>
      </c>
      <c r="G1335" s="13">
        <v>2514.12</v>
      </c>
      <c r="H1335" s="14">
        <f t="shared" si="60"/>
        <v>7542.36</v>
      </c>
      <c r="I1335" s="5">
        <v>0.2</v>
      </c>
      <c r="J1335" s="5">
        <v>0.05</v>
      </c>
      <c r="K1335" s="28">
        <v>0</v>
      </c>
      <c r="L1335" s="28">
        <v>0</v>
      </c>
      <c r="M1335" s="6">
        <f t="shared" si="61"/>
        <v>5732</v>
      </c>
    </row>
    <row r="1336" spans="1:13" ht="33" customHeight="1" x14ac:dyDescent="0.35">
      <c r="A1336" s="8"/>
      <c r="B1336" s="9">
        <f t="shared" si="62"/>
        <v>1334</v>
      </c>
      <c r="C1336" s="10" t="s">
        <v>2596</v>
      </c>
      <c r="D1336" s="10" t="s">
        <v>2597</v>
      </c>
      <c r="E1336" s="11">
        <v>25</v>
      </c>
      <c r="F1336" s="12" t="s">
        <v>53</v>
      </c>
      <c r="G1336" s="15">
        <v>47.66</v>
      </c>
      <c r="H1336" s="14">
        <f t="shared" si="60"/>
        <v>1191.5</v>
      </c>
      <c r="I1336" s="5">
        <v>0.2</v>
      </c>
      <c r="J1336" s="5">
        <v>0.05</v>
      </c>
      <c r="K1336" s="28">
        <v>0</v>
      </c>
      <c r="L1336" s="28">
        <v>0</v>
      </c>
      <c r="M1336" s="6">
        <f t="shared" si="61"/>
        <v>906</v>
      </c>
    </row>
    <row r="1337" spans="1:13" ht="33" customHeight="1" x14ac:dyDescent="0.35">
      <c r="A1337" s="8"/>
      <c r="B1337" s="9">
        <f t="shared" si="62"/>
        <v>1335</v>
      </c>
      <c r="C1337" s="10" t="s">
        <v>2598</v>
      </c>
      <c r="D1337" s="10" t="s">
        <v>2599</v>
      </c>
      <c r="E1337" s="11">
        <v>18</v>
      </c>
      <c r="F1337" s="12" t="s">
        <v>53</v>
      </c>
      <c r="G1337" s="15">
        <v>30.2</v>
      </c>
      <c r="H1337" s="14">
        <f t="shared" si="60"/>
        <v>543.6</v>
      </c>
      <c r="I1337" s="5">
        <v>0.2</v>
      </c>
      <c r="J1337" s="5">
        <v>0.05</v>
      </c>
      <c r="K1337" s="28">
        <v>0</v>
      </c>
      <c r="L1337" s="28">
        <v>0</v>
      </c>
      <c r="M1337" s="6">
        <f t="shared" si="61"/>
        <v>413</v>
      </c>
    </row>
    <row r="1338" spans="1:13" ht="33" customHeight="1" x14ac:dyDescent="0.35">
      <c r="A1338" s="8"/>
      <c r="B1338" s="9">
        <f t="shared" si="62"/>
        <v>1336</v>
      </c>
      <c r="C1338" s="10" t="s">
        <v>2600</v>
      </c>
      <c r="D1338" s="10" t="s">
        <v>2601</v>
      </c>
      <c r="E1338" s="11">
        <v>10</v>
      </c>
      <c r="F1338" s="12" t="s">
        <v>5</v>
      </c>
      <c r="G1338" s="15">
        <v>37.799999999999997</v>
      </c>
      <c r="H1338" s="14">
        <f t="shared" si="60"/>
        <v>378</v>
      </c>
      <c r="I1338" s="5">
        <v>0.2</v>
      </c>
      <c r="J1338" s="5">
        <v>0.05</v>
      </c>
      <c r="K1338" s="28">
        <v>0</v>
      </c>
      <c r="L1338" s="28">
        <v>0</v>
      </c>
      <c r="M1338" s="6">
        <f t="shared" si="61"/>
        <v>287</v>
      </c>
    </row>
    <row r="1339" spans="1:13" ht="33" customHeight="1" x14ac:dyDescent="0.35">
      <c r="A1339" s="8"/>
      <c r="B1339" s="9">
        <f t="shared" si="62"/>
        <v>1337</v>
      </c>
      <c r="C1339" s="10" t="s">
        <v>2602</v>
      </c>
      <c r="D1339" s="10" t="s">
        <v>2603</v>
      </c>
      <c r="E1339" s="11">
        <v>6</v>
      </c>
      <c r="F1339" s="12" t="s">
        <v>5</v>
      </c>
      <c r="G1339" s="15">
        <v>45.35</v>
      </c>
      <c r="H1339" s="14">
        <f t="shared" si="60"/>
        <v>272.10000000000002</v>
      </c>
      <c r="I1339" s="5">
        <v>0.2</v>
      </c>
      <c r="J1339" s="5">
        <v>0.05</v>
      </c>
      <c r="K1339" s="28">
        <v>0</v>
      </c>
      <c r="L1339" s="28">
        <v>0</v>
      </c>
      <c r="M1339" s="6">
        <f t="shared" si="61"/>
        <v>207</v>
      </c>
    </row>
    <row r="1340" spans="1:13" ht="33" customHeight="1" x14ac:dyDescent="0.35">
      <c r="A1340" s="8"/>
      <c r="B1340" s="9">
        <f t="shared" si="62"/>
        <v>1338</v>
      </c>
      <c r="C1340" s="10" t="s">
        <v>2604</v>
      </c>
      <c r="D1340" s="10" t="s">
        <v>2605</v>
      </c>
      <c r="E1340" s="11">
        <v>1</v>
      </c>
      <c r="F1340" s="12" t="s">
        <v>5</v>
      </c>
      <c r="G1340" s="15">
        <v>37.799999999999997</v>
      </c>
      <c r="H1340" s="14">
        <f t="shared" si="60"/>
        <v>37.799999999999997</v>
      </c>
      <c r="I1340" s="5">
        <v>0.2</v>
      </c>
      <c r="J1340" s="5">
        <v>0.05</v>
      </c>
      <c r="K1340" s="28">
        <v>0</v>
      </c>
      <c r="L1340" s="28">
        <v>0</v>
      </c>
      <c r="M1340" s="6">
        <f t="shared" si="61"/>
        <v>29</v>
      </c>
    </row>
    <row r="1341" spans="1:13" ht="33" customHeight="1" x14ac:dyDescent="0.35">
      <c r="A1341" s="8"/>
      <c r="B1341" s="9">
        <f t="shared" si="62"/>
        <v>1339</v>
      </c>
      <c r="C1341" s="10" t="s">
        <v>2606</v>
      </c>
      <c r="D1341" s="10" t="s">
        <v>2607</v>
      </c>
      <c r="E1341" s="11">
        <v>8</v>
      </c>
      <c r="F1341" s="12" t="s">
        <v>5</v>
      </c>
      <c r="G1341" s="15">
        <v>56.38</v>
      </c>
      <c r="H1341" s="14">
        <f t="shared" si="60"/>
        <v>451.04</v>
      </c>
      <c r="I1341" s="5">
        <v>0.2</v>
      </c>
      <c r="J1341" s="5">
        <v>0.05</v>
      </c>
      <c r="K1341" s="28">
        <v>0</v>
      </c>
      <c r="L1341" s="28">
        <v>0</v>
      </c>
      <c r="M1341" s="6">
        <f t="shared" si="61"/>
        <v>343</v>
      </c>
    </row>
    <row r="1342" spans="1:13" ht="33" customHeight="1" x14ac:dyDescent="0.35">
      <c r="A1342" s="8"/>
      <c r="B1342" s="9">
        <f t="shared" si="62"/>
        <v>1340</v>
      </c>
      <c r="C1342" s="10" t="s">
        <v>2608</v>
      </c>
      <c r="D1342" s="10" t="s">
        <v>2609</v>
      </c>
      <c r="E1342" s="11">
        <v>4</v>
      </c>
      <c r="F1342" s="12" t="s">
        <v>5</v>
      </c>
      <c r="G1342" s="15">
        <v>97.49</v>
      </c>
      <c r="H1342" s="14">
        <f t="shared" si="60"/>
        <v>389.96</v>
      </c>
      <c r="I1342" s="5">
        <v>0.2</v>
      </c>
      <c r="J1342" s="5">
        <v>0.05</v>
      </c>
      <c r="K1342" s="28">
        <v>0</v>
      </c>
      <c r="L1342" s="28">
        <v>0</v>
      </c>
      <c r="M1342" s="6">
        <f t="shared" si="61"/>
        <v>296</v>
      </c>
    </row>
    <row r="1343" spans="1:13" ht="33" customHeight="1" x14ac:dyDescent="0.35">
      <c r="A1343" s="8"/>
      <c r="B1343" s="9">
        <f t="shared" si="62"/>
        <v>1341</v>
      </c>
      <c r="C1343" s="10" t="s">
        <v>2610</v>
      </c>
      <c r="D1343" s="10" t="s">
        <v>2611</v>
      </c>
      <c r="E1343" s="11">
        <v>15</v>
      </c>
      <c r="F1343" s="12" t="s">
        <v>5</v>
      </c>
      <c r="G1343" s="15">
        <v>636.16</v>
      </c>
      <c r="H1343" s="14">
        <f t="shared" si="60"/>
        <v>9542.4</v>
      </c>
      <c r="I1343" s="5">
        <v>0.2</v>
      </c>
      <c r="J1343" s="5">
        <v>0.05</v>
      </c>
      <c r="K1343" s="28">
        <v>0</v>
      </c>
      <c r="L1343" s="28">
        <v>0</v>
      </c>
      <c r="M1343" s="6">
        <f t="shared" si="61"/>
        <v>7252</v>
      </c>
    </row>
    <row r="1344" spans="1:13" ht="33" customHeight="1" x14ac:dyDescent="0.35">
      <c r="A1344" s="8"/>
      <c r="B1344" s="9">
        <f t="shared" si="62"/>
        <v>1342</v>
      </c>
      <c r="C1344" s="10" t="s">
        <v>2612</v>
      </c>
      <c r="D1344" s="10" t="s">
        <v>2613</v>
      </c>
      <c r="E1344" s="11">
        <v>1</v>
      </c>
      <c r="F1344" s="12" t="s">
        <v>5</v>
      </c>
      <c r="G1344" s="13">
        <v>9034.52</v>
      </c>
      <c r="H1344" s="14">
        <f t="shared" si="60"/>
        <v>9034.52</v>
      </c>
      <c r="I1344" s="5">
        <v>0.2</v>
      </c>
      <c r="J1344" s="5">
        <v>0.05</v>
      </c>
      <c r="K1344" s="28">
        <v>0</v>
      </c>
      <c r="L1344" s="28">
        <v>0</v>
      </c>
      <c r="M1344" s="6">
        <f t="shared" si="61"/>
        <v>6866</v>
      </c>
    </row>
    <row r="1345" spans="1:13" ht="33" customHeight="1" x14ac:dyDescent="0.35">
      <c r="A1345" s="8"/>
      <c r="B1345" s="9">
        <f t="shared" si="62"/>
        <v>1343</v>
      </c>
      <c r="C1345" s="10" t="s">
        <v>2614</v>
      </c>
      <c r="D1345" s="10" t="s">
        <v>2615</v>
      </c>
      <c r="E1345" s="11">
        <v>10</v>
      </c>
      <c r="F1345" s="12" t="s">
        <v>5</v>
      </c>
      <c r="G1345" s="15">
        <v>226.12</v>
      </c>
      <c r="H1345" s="14">
        <f t="shared" si="60"/>
        <v>2261.1999999999998</v>
      </c>
      <c r="I1345" s="5">
        <v>0.2</v>
      </c>
      <c r="J1345" s="5">
        <v>0.05</v>
      </c>
      <c r="K1345" s="28">
        <v>0</v>
      </c>
      <c r="L1345" s="28">
        <v>0</v>
      </c>
      <c r="M1345" s="6">
        <f t="shared" si="61"/>
        <v>1719</v>
      </c>
    </row>
    <row r="1346" spans="1:13" ht="56.2" customHeight="1" thickBot="1" x14ac:dyDescent="0.4">
      <c r="A1346" s="8"/>
      <c r="B1346" s="9">
        <f t="shared" si="62"/>
        <v>1344</v>
      </c>
      <c r="C1346" s="10" t="s">
        <v>2616</v>
      </c>
      <c r="D1346" s="10" t="s">
        <v>2617</v>
      </c>
      <c r="E1346" s="11">
        <v>4</v>
      </c>
      <c r="F1346" s="12" t="s">
        <v>5</v>
      </c>
      <c r="G1346" s="24">
        <v>126.21</v>
      </c>
      <c r="H1346" s="14">
        <f t="shared" si="60"/>
        <v>504.84</v>
      </c>
      <c r="I1346" s="5">
        <v>0.2</v>
      </c>
      <c r="J1346" s="5">
        <v>0.05</v>
      </c>
      <c r="K1346" s="28">
        <v>0</v>
      </c>
      <c r="L1346" s="28">
        <v>0</v>
      </c>
      <c r="M1346" s="6">
        <f>ROUND(H1346*(1-I1346)*(1-J1346),0)</f>
        <v>384</v>
      </c>
    </row>
    <row r="1347" spans="1:13" s="1" customFormat="1" ht="24" customHeight="1" x14ac:dyDescent="0.35">
      <c r="A1347" s="8"/>
      <c r="B1347" s="25"/>
      <c r="C1347" s="25"/>
      <c r="D1347" s="25"/>
      <c r="E1347" s="25"/>
      <c r="F1347" s="25"/>
      <c r="G1347" s="25"/>
      <c r="H1347" s="26">
        <f>SUM(H3:H1346)</f>
        <v>8804772.555799989</v>
      </c>
      <c r="I1347" s="8"/>
      <c r="M1347" s="27">
        <f>SUM(M3:M1346)</f>
        <v>6691650</v>
      </c>
    </row>
    <row r="1348" spans="1:13" ht="50.25" customHeight="1" x14ac:dyDescent="0.35">
      <c r="H1348" s="3"/>
    </row>
    <row r="1349" spans="1:13" s="1" customFormat="1" ht="7" customHeight="1" thickBot="1" x14ac:dyDescent="0.4">
      <c r="B1349" s="2"/>
      <c r="C1349" s="2"/>
      <c r="D1349" s="2"/>
      <c r="E1349" s="2"/>
      <c r="F1349" s="2"/>
      <c r="G1349" s="2"/>
      <c r="H1349" s="2"/>
    </row>
    <row r="1353" spans="1:13" ht="11.5" customHeight="1" x14ac:dyDescent="0.35">
      <c r="J1353" s="29"/>
    </row>
  </sheetData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Fowler Powler</cp:lastModifiedBy>
  <cp:lastPrinted>2022-11-09T05:25:26Z</cp:lastPrinted>
  <dcterms:created xsi:type="dcterms:W3CDTF">2021-11-15T08:29:14Z</dcterms:created>
  <dcterms:modified xsi:type="dcterms:W3CDTF">2022-11-09T07:55:32Z</dcterms:modified>
</cp:coreProperties>
</file>