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Bancrot\ЗАО ФИРМА ТАТТРАНСГИДРОМЕХАНИЗАЦИЯ\Торги\Торги Дебиторка\Публичное предложение дебиторка\"/>
    </mc:Choice>
  </mc:AlternateContent>
  <bookViews>
    <workbookView xWindow="0" yWindow="0" windowWidth="28800" windowHeight="10545"/>
  </bookViews>
  <sheets>
    <sheet name="Дебиторы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1" i="1" l="1"/>
  <c r="C33" i="1"/>
  <c r="C32" i="1"/>
</calcChain>
</file>

<file path=xl/sharedStrings.xml><?xml version="1.0" encoding="utf-8"?>
<sst xmlns="http://schemas.openxmlformats.org/spreadsheetml/2006/main" count="34" uniqueCount="34">
  <si>
    <t>Дебиторская задолженность ЗАО ТатТГМ</t>
  </si>
  <si>
    <t>№ п/п</t>
  </si>
  <si>
    <t>Наименование дебиторов</t>
  </si>
  <si>
    <t>Сумма задолженности</t>
  </si>
  <si>
    <t>ОООО "Производственная компания "Бетонстрой" ИНН 1659155400</t>
  </si>
  <si>
    <t>ООО "Гранд-Проект" ИНН 1657200470</t>
  </si>
  <si>
    <t>ОАО "Каздорстрой" ИНН 1657006770</t>
  </si>
  <si>
    <t>ООО "Поволжское строительное Предприятие" ИНН 1658211122</t>
  </si>
  <si>
    <t>ООО "Реновация" ИНН 1655364699</t>
  </si>
  <si>
    <t>ООО "Современные Технологии Строительства" ИНН 1655294642</t>
  </si>
  <si>
    <t>ООО "Таиф-НК АЗС" ИНН 1639028805</t>
  </si>
  <si>
    <t>ООО "СК "Татдорстрой" ИНН 1619006480</t>
  </si>
  <si>
    <t>АО "Судоходная компания "Татфлот" ИНН 1655063726</t>
  </si>
  <si>
    <t>ООО "ТрансКомФлот" ИНН 1658048638</t>
  </si>
  <si>
    <t>Горьковская дирекция инфраструктуры-структурное подразделение Центр дирекции инфраструктуры-Филиал ОАО "РЖД" СП Трансэнерго Филиал" ИНН 7708503727</t>
  </si>
  <si>
    <t>ООО  ПО "ИнтехСтрой" ИНН 1659006415</t>
  </si>
  <si>
    <t>ИП Шаимов Юрий Анатольевич ИНН 181000130904</t>
  </si>
  <si>
    <t>ООО "Исток" ИНН 1627003404</t>
  </si>
  <si>
    <t>ООО "ИТЦ "Кран АС" ИНН 1658150656</t>
  </si>
  <si>
    <t>ЗАО "Металлокомплект-М" ИНН 7718134701</t>
  </si>
  <si>
    <t>ООО "Плазма" ИНН 1660279946</t>
  </si>
  <si>
    <t>ООО ТПК "Пром Регион" ИНН 1660173509</t>
  </si>
  <si>
    <t>ООО "ПСВ-Сервис НН" ИНН 5262315230</t>
  </si>
  <si>
    <t>ООО "Судовые запчасти" ИНН 7806474841</t>
  </si>
  <si>
    <t>ООО "Транстехсервис-34" ИНН 1658140129</t>
  </si>
  <si>
    <t>ООО "Шайчурино" ИНН 1604009801</t>
  </si>
  <si>
    <t>ИП Зайнуллин Марат Данилович ИНН 165715857604</t>
  </si>
  <si>
    <t>Филиал АО "Обьединение страховая компания "Казань" ИНН 6312013969</t>
  </si>
  <si>
    <t>ООО "Производственно- Строительное Обьединение""Казань" ИНН 1660056570</t>
  </si>
  <si>
    <t>АО "ГСОК" Казань"</t>
  </si>
  <si>
    <t xml:space="preserve">Итого </t>
  </si>
  <si>
    <t>Задаток 20%</t>
  </si>
  <si>
    <t>Шаг 5%</t>
  </si>
  <si>
    <t>Стартовая 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</si>
</sst>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&quot;р.&quot;_-;\-* #,##0.00&quot;р.&quot;_-;_-* &quot;-&quot;??&quot;р.&quot;_-;_-@_-"/>
    <numFmt numFmtId="164" formatCode="_-* #,##0&quot;р.&quot;_-;\-* #,##0&quot;р.&quot;_-;_-* &quot;-&quot;??&quot;р.&quot;_-;_-@_-"/>
  </numFmts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44" fontId="0" fillId="0" borderId="0" xfId="1" applyFont="1" applyAlignment="1">
      <alignment vertical="center"/>
    </xf>
    <xf numFmtId="44" fontId="0" fillId="0" borderId="0" xfId="0" applyNumberFormat="1"/>
    <xf numFmtId="164" fontId="0" fillId="0" borderId="0" xfId="0" applyNumberFormat="1"/>
    <xf numFmtId="2" fontId="0" fillId="0" borderId="0" xfId="0" applyNumberFormat="1"/>
    <xf numFmtId="44" fontId="0" fillId="0" borderId="0" xfId="1" applyFont="1"/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topLeftCell="A25" workbookViewId="0">
      <selection activeCell="C36" sqref="C36"/>
    </sheetView>
  </sheetViews>
  <sheetFormatPr defaultRowHeight="15" x14ac:dyDescent="0.25"/>
  <cols>
    <col min="2" max="2" width="38" customWidth="1"/>
    <col min="3" max="3" width="17.7109375" customWidth="1"/>
    <col min="4" max="4" width="14.42578125" customWidth="1"/>
  </cols>
  <sheetData>
    <row r="1" spans="1:3" x14ac:dyDescent="0.25">
      <c r="B1" t="s">
        <v>0</v>
      </c>
    </row>
    <row r="2" spans="1:3" ht="33" customHeight="1" x14ac:dyDescent="0.25">
      <c r="A2" s="3" t="s">
        <v>1</v>
      </c>
      <c r="B2" s="3" t="s">
        <v>2</v>
      </c>
      <c r="C2" s="4" t="s">
        <v>3</v>
      </c>
    </row>
    <row r="3" spans="1:3" ht="30" x14ac:dyDescent="0.25">
      <c r="A3" s="1">
        <v>1</v>
      </c>
      <c r="B3" s="2" t="s">
        <v>4</v>
      </c>
      <c r="C3" s="5">
        <v>300</v>
      </c>
    </row>
    <row r="4" spans="1:3" x14ac:dyDescent="0.25">
      <c r="A4" s="1">
        <v>2</v>
      </c>
      <c r="B4" s="2" t="s">
        <v>5</v>
      </c>
      <c r="C4" s="5">
        <v>1292992.3799999999</v>
      </c>
    </row>
    <row r="5" spans="1:3" x14ac:dyDescent="0.25">
      <c r="A5" s="1">
        <v>3</v>
      </c>
      <c r="B5" s="2" t="s">
        <v>6</v>
      </c>
      <c r="C5" s="5">
        <v>61500</v>
      </c>
    </row>
    <row r="6" spans="1:3" ht="30" x14ac:dyDescent="0.25">
      <c r="A6" s="1">
        <v>4</v>
      </c>
      <c r="B6" s="2" t="s">
        <v>7</v>
      </c>
      <c r="C6" s="5">
        <v>360000</v>
      </c>
    </row>
    <row r="7" spans="1:3" x14ac:dyDescent="0.25">
      <c r="A7" s="1">
        <v>5</v>
      </c>
      <c r="B7" s="2" t="s">
        <v>8</v>
      </c>
      <c r="C7" s="5">
        <v>2826514.38</v>
      </c>
    </row>
    <row r="8" spans="1:3" ht="30" x14ac:dyDescent="0.25">
      <c r="A8" s="1">
        <v>6</v>
      </c>
      <c r="B8" s="2" t="s">
        <v>9</v>
      </c>
      <c r="C8" s="5">
        <v>21695130.07</v>
      </c>
    </row>
    <row r="9" spans="1:3" x14ac:dyDescent="0.25">
      <c r="A9" s="1">
        <v>7</v>
      </c>
      <c r="B9" s="2" t="s">
        <v>10</v>
      </c>
      <c r="C9" s="5">
        <v>5000</v>
      </c>
    </row>
    <row r="10" spans="1:3" ht="30" x14ac:dyDescent="0.25">
      <c r="A10" s="1">
        <v>8</v>
      </c>
      <c r="B10" s="2" t="s">
        <v>11</v>
      </c>
      <c r="C10" s="5">
        <v>1917981.82</v>
      </c>
    </row>
    <row r="11" spans="1:3" ht="30" x14ac:dyDescent="0.25">
      <c r="A11" s="1">
        <v>9</v>
      </c>
      <c r="B11" s="2" t="s">
        <v>12</v>
      </c>
      <c r="C11" s="5">
        <v>2200913.9900000002</v>
      </c>
    </row>
    <row r="12" spans="1:3" x14ac:dyDescent="0.25">
      <c r="A12" s="1">
        <v>10</v>
      </c>
      <c r="B12" s="2" t="s">
        <v>13</v>
      </c>
      <c r="C12" s="5">
        <v>38463.980000000003</v>
      </c>
    </row>
    <row r="13" spans="1:3" ht="75" x14ac:dyDescent="0.25">
      <c r="A13" s="1">
        <v>11</v>
      </c>
      <c r="B13" s="2" t="s">
        <v>14</v>
      </c>
      <c r="C13" s="5">
        <v>2191400.9300000002</v>
      </c>
    </row>
    <row r="14" spans="1:3" x14ac:dyDescent="0.25">
      <c r="A14" s="1">
        <v>12</v>
      </c>
      <c r="B14" s="2" t="s">
        <v>15</v>
      </c>
      <c r="C14" s="5">
        <v>581</v>
      </c>
    </row>
    <row r="15" spans="1:3" ht="30" x14ac:dyDescent="0.25">
      <c r="A15" s="1">
        <v>13</v>
      </c>
      <c r="B15" s="2" t="s">
        <v>16</v>
      </c>
      <c r="C15" s="5">
        <v>3968</v>
      </c>
    </row>
    <row r="16" spans="1:3" x14ac:dyDescent="0.25">
      <c r="A16" s="1">
        <v>14</v>
      </c>
      <c r="B16" s="2" t="s">
        <v>17</v>
      </c>
      <c r="C16" s="5">
        <v>219</v>
      </c>
    </row>
    <row r="17" spans="1:3" x14ac:dyDescent="0.25">
      <c r="A17" s="1">
        <v>15</v>
      </c>
      <c r="B17" s="2" t="s">
        <v>18</v>
      </c>
      <c r="C17" s="5">
        <v>32079.599999999999</v>
      </c>
    </row>
    <row r="18" spans="1:3" ht="30" x14ac:dyDescent="0.25">
      <c r="A18" s="1">
        <v>16</v>
      </c>
      <c r="B18" s="2" t="s">
        <v>19</v>
      </c>
      <c r="C18" s="5">
        <v>3982.59</v>
      </c>
    </row>
    <row r="19" spans="1:3" x14ac:dyDescent="0.25">
      <c r="A19" s="1">
        <v>17</v>
      </c>
      <c r="B19" s="2" t="s">
        <v>20</v>
      </c>
      <c r="C19" s="5">
        <v>1250</v>
      </c>
    </row>
    <row r="20" spans="1:3" ht="30" x14ac:dyDescent="0.25">
      <c r="A20" s="1">
        <v>18</v>
      </c>
      <c r="B20" s="2" t="s">
        <v>21</v>
      </c>
      <c r="C20" s="5">
        <v>7007.18</v>
      </c>
    </row>
    <row r="21" spans="1:3" x14ac:dyDescent="0.25">
      <c r="A21" s="1">
        <v>19</v>
      </c>
      <c r="B21" s="2" t="s">
        <v>22</v>
      </c>
      <c r="C21" s="5">
        <v>42200</v>
      </c>
    </row>
    <row r="22" spans="1:3" ht="30" x14ac:dyDescent="0.25">
      <c r="A22" s="1">
        <v>20</v>
      </c>
      <c r="B22" s="2" t="s">
        <v>23</v>
      </c>
      <c r="C22" s="5">
        <v>2760</v>
      </c>
    </row>
    <row r="23" spans="1:3" ht="30" x14ac:dyDescent="0.25">
      <c r="A23" s="1">
        <v>21</v>
      </c>
      <c r="B23" s="2" t="s">
        <v>24</v>
      </c>
      <c r="C23" s="5">
        <v>727</v>
      </c>
    </row>
    <row r="24" spans="1:3" x14ac:dyDescent="0.25">
      <c r="A24" s="1">
        <v>22</v>
      </c>
      <c r="B24" s="2" t="s">
        <v>25</v>
      </c>
      <c r="C24" s="5">
        <v>785</v>
      </c>
    </row>
    <row r="25" spans="1:3" ht="30" x14ac:dyDescent="0.25">
      <c r="A25" s="1">
        <v>23</v>
      </c>
      <c r="B25" s="2" t="s">
        <v>26</v>
      </c>
      <c r="C25" s="5">
        <v>2750</v>
      </c>
    </row>
    <row r="26" spans="1:3" ht="30" x14ac:dyDescent="0.25">
      <c r="A26" s="1">
        <v>24</v>
      </c>
      <c r="B26" s="2" t="s">
        <v>27</v>
      </c>
      <c r="C26" s="5">
        <v>14294.26</v>
      </c>
    </row>
    <row r="27" spans="1:3" ht="45" x14ac:dyDescent="0.25">
      <c r="A27" s="1">
        <v>25</v>
      </c>
      <c r="B27" s="2" t="s">
        <v>28</v>
      </c>
      <c r="C27" s="5">
        <v>252059.97</v>
      </c>
    </row>
    <row r="28" spans="1:3" x14ac:dyDescent="0.25">
      <c r="A28" s="1">
        <v>26</v>
      </c>
      <c r="B28" s="2" t="s">
        <v>29</v>
      </c>
      <c r="C28" s="5">
        <v>100000</v>
      </c>
    </row>
    <row r="29" spans="1:3" x14ac:dyDescent="0.25">
      <c r="B29" t="s">
        <v>30</v>
      </c>
      <c r="C29" s="5">
        <v>33054861.150000002</v>
      </c>
    </row>
    <row r="30" spans="1:3" x14ac:dyDescent="0.25">
      <c r="C30" s="5">
        <v>33054860</v>
      </c>
    </row>
    <row r="31" spans="1:3" x14ac:dyDescent="0.25">
      <c r="B31" s="2" t="s">
        <v>33</v>
      </c>
      <c r="C31" s="9">
        <f>C30-C30*10%</f>
        <v>29749374</v>
      </c>
    </row>
    <row r="32" spans="1:3" x14ac:dyDescent="0.25">
      <c r="B32" t="s">
        <v>31</v>
      </c>
      <c r="C32" s="9">
        <f>C31*20%</f>
        <v>5949874.8000000007</v>
      </c>
    </row>
    <row r="33" spans="2:3" x14ac:dyDescent="0.25">
      <c r="B33" t="s">
        <v>32</v>
      </c>
      <c r="C33" s="6">
        <f>C31*5%</f>
        <v>1487468.7000000002</v>
      </c>
    </row>
    <row r="35" spans="2:3" x14ac:dyDescent="0.25">
      <c r="C35" s="7"/>
    </row>
    <row r="36" spans="2:3" x14ac:dyDescent="0.25">
      <c r="C36" s="7"/>
    </row>
    <row r="37" spans="2:3" x14ac:dyDescent="0.25">
      <c r="B37" s="8"/>
      <c r="C37" s="7"/>
    </row>
    <row r="38" spans="2:3" x14ac:dyDescent="0.25">
      <c r="B38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Дебиторы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2020-06-01T14:19:58Z</cp:lastPrinted>
  <dcterms:created xsi:type="dcterms:W3CDTF">2020-06-01T14:17:31Z</dcterms:created>
  <dcterms:modified xsi:type="dcterms:W3CDTF">2020-09-08T09:57:57Z</dcterms:modified>
</cp:coreProperties>
</file>