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5725" refMode="R1C1"/>
</workbook>
</file>

<file path=xl/calcChain.xml><?xml version="1.0" encoding="utf-8"?>
<calcChain xmlns="http://schemas.openxmlformats.org/spreadsheetml/2006/main">
  <c r="D3" i="1"/>
  <c r="H3"/>
  <c r="I3" s="1"/>
  <c r="J3" s="1"/>
  <c r="K3" s="1"/>
  <c r="L3" s="1"/>
  <c r="M3" s="1"/>
  <c r="N3" s="1"/>
  <c r="O3" s="1"/>
  <c r="G3"/>
  <c r="F3"/>
  <c r="E3"/>
  <c r="K1"/>
  <c r="L1" s="1"/>
  <c r="M1" s="1"/>
  <c r="N1" s="1"/>
  <c r="O1" s="1"/>
  <c r="J1"/>
  <c r="I1"/>
  <c r="H1"/>
  <c r="G1"/>
</calcChain>
</file>

<file path=xl/sharedStrings.xml><?xml version="1.0" encoding="utf-8"?>
<sst xmlns="http://schemas.openxmlformats.org/spreadsheetml/2006/main" count="16" uniqueCount="16">
  <si>
    <t>№ лота</t>
  </si>
  <si>
    <t>Наименование</t>
  </si>
  <si>
    <t>Цена на повторных торгах</t>
  </si>
  <si>
    <t>Цена на первых торгах</t>
  </si>
  <si>
    <t>Земельный участок, кадастровый номер 63:26:1902007:4258,площадью10000кв.м.Адрес:Самарская область,с.Красный Яр,Связистов-5).</t>
  </si>
  <si>
    <t>Шаг на публичке (10% от цены на повторных)</t>
  </si>
  <si>
    <t>17.02.14-24.02.14</t>
  </si>
  <si>
    <t>24.02.14-03.03.14</t>
  </si>
  <si>
    <t>03.03.14-10.03.14</t>
  </si>
  <si>
    <t>10.03.14-17.03.14</t>
  </si>
  <si>
    <t>17.03.14-24.03.14</t>
  </si>
  <si>
    <t>24.03.14-31.03.14</t>
  </si>
  <si>
    <t>31.03.14-07.04.14</t>
  </si>
  <si>
    <t>07.04.14-14.04.14</t>
  </si>
  <si>
    <t>14.04.14-21.04.14</t>
  </si>
  <si>
    <t>21.04.14-28.04.14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</si>
</sst>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i/>
      <sz val="8"/>
      <name val="Tahoma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0" xfId="0" applyAlignment="1">
      <alignment wrapText="1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2" fontId="0" fillId="0" borderId="0" xfId="0" applyNumberFormat="1" applyAlignment="1">
      <alignment horizontal="center" vertical="center"/>
    </xf>
    <xf numFmtId="0" fontId="1" fillId="0" borderId="1" xfId="0" applyFont="1" applyBorder="1" applyAlignment="1">
      <alignment horizontal="center" wrapText="1"/>
    </xf>
    <xf numFmtId="2" fontId="0" fillId="0" borderId="0" xfId="0" applyNumberFormat="1" applyAlignment="1">
      <alignment wrapText="1"/>
    </xf>
    <xf numFmtId="2" fontId="1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wrapText="1"/>
    </xf>
    <xf numFmtId="9" fontId="0" fillId="0" borderId="0" xfId="0" applyNumberFormat="1"/>
    <xf numFmtId="2" fontId="1" fillId="0" borderId="1" xfId="0" applyNumberFormat="1" applyFont="1" applyFill="1" applyBorder="1" applyAlignment="1">
      <alignment horizontal="center" vertical="center" wrapText="1"/>
    </xf>
    <xf numFmtId="1" fontId="0" fillId="0" borderId="1" xfId="0" applyNumberForma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7"/>
  <sheetViews>
    <sheetView tabSelected="1" zoomScaleNormal="100" workbookViewId="0">
      <selection activeCell="O1" sqref="O1"/>
    </sheetView>
  </sheetViews>
  <sheetFormatPr defaultRowHeight="15"/>
  <cols>
    <col min="1" max="1" width="6.42578125" style="5" customWidth="1"/>
    <col min="2" max="2" width="32" style="1" customWidth="1"/>
    <col min="3" max="4" width="14" style="7" bestFit="1" customWidth="1"/>
    <col min="5" max="5" width="12.7109375" style="7" bestFit="1" customWidth="1"/>
    <col min="6" max="6" width="10.5703125" bestFit="1" customWidth="1"/>
  </cols>
  <sheetData>
    <row r="1" spans="1:15">
      <c r="F1" s="12">
        <v>1</v>
      </c>
      <c r="G1" s="12">
        <f>F1-10%</f>
        <v>0.9</v>
      </c>
      <c r="H1" s="12">
        <f t="shared" ref="H1:O1" si="0">G1-10%</f>
        <v>0.8</v>
      </c>
      <c r="I1" s="12">
        <f t="shared" si="0"/>
        <v>0.70000000000000007</v>
      </c>
      <c r="J1" s="12">
        <f t="shared" si="0"/>
        <v>0.60000000000000009</v>
      </c>
      <c r="K1" s="12">
        <f t="shared" si="0"/>
        <v>0.50000000000000011</v>
      </c>
      <c r="L1" s="12">
        <f t="shared" si="0"/>
        <v>0.40000000000000013</v>
      </c>
      <c r="M1" s="12">
        <f t="shared" si="0"/>
        <v>0.30000000000000016</v>
      </c>
      <c r="N1" s="12">
        <f t="shared" si="0"/>
        <v>0.20000000000000015</v>
      </c>
      <c r="O1" s="12">
        <f t="shared" si="0"/>
        <v>0.10000000000000014</v>
      </c>
    </row>
    <row r="2" spans="1:15" ht="75">
      <c r="A2" s="2" t="s">
        <v>0</v>
      </c>
      <c r="B2" s="8" t="s">
        <v>1</v>
      </c>
      <c r="C2" s="10" t="s">
        <v>3</v>
      </c>
      <c r="D2" s="10" t="s">
        <v>2</v>
      </c>
      <c r="E2" s="10" t="s">
        <v>5</v>
      </c>
      <c r="F2" s="13" t="s">
        <v>6</v>
      </c>
      <c r="G2" s="13" t="s">
        <v>7</v>
      </c>
      <c r="H2" s="13" t="s">
        <v>8</v>
      </c>
      <c r="I2" s="13" t="s">
        <v>9</v>
      </c>
      <c r="J2" s="13" t="s">
        <v>10</v>
      </c>
      <c r="K2" s="13" t="s">
        <v>11</v>
      </c>
      <c r="L2" s="13" t="s">
        <v>12</v>
      </c>
      <c r="M2" s="13" t="s">
        <v>13</v>
      </c>
      <c r="N2" s="13" t="s">
        <v>14</v>
      </c>
      <c r="O2" s="13" t="s">
        <v>15</v>
      </c>
    </row>
    <row r="3" spans="1:15" ht="48.75" customHeight="1">
      <c r="A3" s="3">
        <v>1</v>
      </c>
      <c r="B3" s="11" t="s">
        <v>4</v>
      </c>
      <c r="C3" s="6">
        <v>2660000</v>
      </c>
      <c r="D3" s="6">
        <f>C3/100*90</f>
        <v>2394000</v>
      </c>
      <c r="E3" s="6">
        <f>D3/100*10</f>
        <v>239400</v>
      </c>
      <c r="F3" s="14">
        <f>D3</f>
        <v>2394000</v>
      </c>
      <c r="G3" s="14">
        <f>F3-239400</f>
        <v>2154600</v>
      </c>
      <c r="H3" s="14">
        <f t="shared" ref="H3:O3" si="1">G3-239400</f>
        <v>1915200</v>
      </c>
      <c r="I3" s="14">
        <f t="shared" si="1"/>
        <v>1675800</v>
      </c>
      <c r="J3" s="14">
        <f t="shared" si="1"/>
        <v>1436400</v>
      </c>
      <c r="K3" s="14">
        <f t="shared" si="1"/>
        <v>1197000</v>
      </c>
      <c r="L3" s="14">
        <f t="shared" si="1"/>
        <v>957600</v>
      </c>
      <c r="M3" s="14">
        <f t="shared" si="1"/>
        <v>718200</v>
      </c>
      <c r="N3" s="14">
        <f t="shared" si="1"/>
        <v>478800</v>
      </c>
      <c r="O3" s="14">
        <f t="shared" si="1"/>
        <v>239400</v>
      </c>
    </row>
    <row r="4" spans="1:15">
      <c r="A4" s="4"/>
      <c r="B4" s="9"/>
      <c r="E4" s="5"/>
    </row>
    <row r="5" spans="1:15">
      <c r="A5" s="4"/>
      <c r="B5" s="9"/>
      <c r="E5" s="5"/>
    </row>
    <row r="6" spans="1:15">
      <c r="A6" s="4"/>
      <c r="B6" s="9"/>
      <c r="E6" s="5"/>
    </row>
    <row r="7" spans="1:15">
      <c r="A7" s="4"/>
      <c r="B7" s="9"/>
      <c r="E7" s="5"/>
    </row>
  </sheetData>
  <pageMargins left="0.7" right="0.7" top="0.75" bottom="0.75" header="0.3" footer="0.3"/>
  <pageSetup paperSize="9" scale="64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2014-02-06T18:13:29Z</dcterms:modified>
</cp:coreProperties>
</file>