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252B5BFE-EA2F-4C94-A900-877D9B5F9570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" i="1" l="1"/>
  <c r="H2" i="1" s="1"/>
  <c r="I2" i="1" s="1"/>
  <c r="J2" i="1" s="1"/>
  <c r="K2" i="1" s="1"/>
  <c r="L2" i="1" s="1"/>
  <c r="M2" i="1" s="1"/>
  <c r="N2" i="1" s="1"/>
  <c r="F1" i="1"/>
  <c r="G1" i="1" l="1"/>
  <c r="H1" i="1" s="1"/>
  <c r="I1" i="1" s="1"/>
  <c r="J1" i="1" s="1"/>
  <c r="K1" i="1" s="1"/>
  <c r="L1" i="1" s="1"/>
  <c r="M1" i="1" s="1"/>
  <c r="N1" i="1" s="1"/>
  <c r="O1" i="1" s="1"/>
  <c r="O2" i="1"/>
  <c r="E4" i="1" l="1"/>
  <c r="D4" i="1" l="1"/>
  <c r="F4" i="1" s="1"/>
  <c r="G4" i="1" s="1"/>
  <c r="H4" i="1" s="1"/>
  <c r="I4" i="1" s="1"/>
  <c r="J4" i="1" s="1"/>
  <c r="K4" i="1" s="1"/>
  <c r="L4" i="1" s="1"/>
  <c r="M4" i="1" s="1"/>
  <c r="N4" i="1" s="1"/>
  <c r="O4" i="1" s="1"/>
</calcChain>
</file>

<file path=xl/sharedStrings.xml><?xml version="1.0" encoding="utf-8"?>
<sst xmlns="http://schemas.openxmlformats.org/spreadsheetml/2006/main" count="16" uniqueCount="16">
  <si>
    <t>№ лота</t>
  </si>
  <si>
    <t>Наименование</t>
  </si>
  <si>
    <t>Шаг снижения - 10%</t>
  </si>
  <si>
    <t>12.01.2026-18.01.2026</t>
  </si>
  <si>
    <t>19.01.2026-25.01.2026</t>
  </si>
  <si>
    <t>26.01.2026-01.02.2026</t>
  </si>
  <si>
    <t>02.02.2026-08.02.2026</t>
  </si>
  <si>
    <t>09.02.2026-15.02.2026</t>
  </si>
  <si>
    <t>16.02.2026-22.02.2026</t>
  </si>
  <si>
    <t>23.02.2026-01.03.2026</t>
  </si>
  <si>
    <t>02.03.2026-08.03.2026</t>
  </si>
  <si>
    <t>09.03.2026-15.03.2026</t>
  </si>
  <si>
    <t>16.03.2026-22.03.2026</t>
  </si>
  <si>
    <t>23.03.2026-29.03.2026</t>
  </si>
  <si>
    <t>дебиторская задолженность</t>
  </si>
  <si>
    <t>Цена на публичке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</si>
</sst>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8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2" fontId="0" fillId="0" borderId="0" xfId="0" applyNumberFormat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Border="1"/>
    <xf numFmtId="1" fontId="0" fillId="0" borderId="4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/>
    </xf>
    <xf numFmtId="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"/>
  <sheetViews>
    <sheetView tabSelected="1" topLeftCell="D1" zoomScaleNormal="100" workbookViewId="0">
      <selection activeCell="C4" sqref="C4"/>
    </sheetView>
  </sheetViews>
  <sheetFormatPr defaultRowHeight="14.6" x14ac:dyDescent="0.4"/>
  <cols>
    <col min="1" max="1" width="4.53515625" style="4" customWidth="1"/>
    <col min="2" max="2" width="29.3046875" style="1" customWidth="1"/>
    <col min="3" max="3" width="12.3046875" style="6" customWidth="1"/>
    <col min="4" max="4" width="10.69140625" style="6" customWidth="1"/>
    <col min="5" max="5" width="14.23046875" style="6" customWidth="1"/>
    <col min="6" max="6" width="14.3046875" customWidth="1"/>
    <col min="7" max="7" width="14.765625" customWidth="1"/>
    <col min="8" max="8" width="15" customWidth="1"/>
    <col min="9" max="21" width="13.3046875" bestFit="1" customWidth="1"/>
    <col min="22" max="24" width="11.69140625" bestFit="1" customWidth="1"/>
    <col min="25" max="25" width="10.69140625" bestFit="1" customWidth="1"/>
  </cols>
  <sheetData>
    <row r="1" spans="1:25" ht="15" thickBot="1" x14ac:dyDescent="0.45">
      <c r="E1" s="14">
        <v>1</v>
      </c>
      <c r="F1" s="14">
        <f>E1+1</f>
        <v>2</v>
      </c>
      <c r="G1" s="14">
        <f>F1+1</f>
        <v>3</v>
      </c>
      <c r="H1" s="14">
        <f t="shared" ref="H1:O1" si="0">G1+1</f>
        <v>4</v>
      </c>
      <c r="I1" s="14">
        <f t="shared" si="0"/>
        <v>5</v>
      </c>
      <c r="J1" s="14">
        <f t="shared" si="0"/>
        <v>6</v>
      </c>
      <c r="K1" s="14">
        <f t="shared" si="0"/>
        <v>7</v>
      </c>
      <c r="L1" s="14">
        <f t="shared" si="0"/>
        <v>8</v>
      </c>
      <c r="M1" s="14">
        <f t="shared" si="0"/>
        <v>9</v>
      </c>
      <c r="N1" s="14">
        <f t="shared" si="0"/>
        <v>10</v>
      </c>
      <c r="O1" s="16">
        <f t="shared" si="0"/>
        <v>11</v>
      </c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x14ac:dyDescent="0.4">
      <c r="E2" s="11">
        <v>1</v>
      </c>
      <c r="F2" s="12">
        <v>0.9</v>
      </c>
      <c r="G2" s="12">
        <f t="shared" ref="G2:N2" si="1">F2-10%</f>
        <v>0.8</v>
      </c>
      <c r="H2" s="12">
        <f t="shared" si="1"/>
        <v>0.70000000000000007</v>
      </c>
      <c r="I2" s="12">
        <f t="shared" si="1"/>
        <v>0.60000000000000009</v>
      </c>
      <c r="J2" s="12">
        <f t="shared" si="1"/>
        <v>0.50000000000000011</v>
      </c>
      <c r="K2" s="12">
        <f t="shared" si="1"/>
        <v>0.40000000000000013</v>
      </c>
      <c r="L2" s="12">
        <f t="shared" si="1"/>
        <v>0.30000000000000016</v>
      </c>
      <c r="M2" s="12">
        <f t="shared" si="1"/>
        <v>0.20000000000000015</v>
      </c>
      <c r="N2" s="12">
        <f t="shared" si="1"/>
        <v>0.10000000000000014</v>
      </c>
      <c r="O2" s="17">
        <f t="shared" ref="O2" si="2">N2-5%</f>
        <v>5.0000000000000142E-2</v>
      </c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43.75" x14ac:dyDescent="0.4">
      <c r="A3" s="10" t="s">
        <v>0</v>
      </c>
      <c r="B3" s="7" t="s">
        <v>1</v>
      </c>
      <c r="C3" s="18" t="s">
        <v>15</v>
      </c>
      <c r="D3" s="18" t="s">
        <v>2</v>
      </c>
      <c r="E3" s="9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45" customHeight="1" x14ac:dyDescent="0.4">
      <c r="A4" s="2">
        <v>1</v>
      </c>
      <c r="B4" s="19" t="s">
        <v>14</v>
      </c>
      <c r="C4" s="5">
        <v>7142753.0199999996</v>
      </c>
      <c r="D4" s="5">
        <f>C4/100*10</f>
        <v>714275.30199999991</v>
      </c>
      <c r="E4" s="13">
        <f>C4</f>
        <v>7142753.0199999996</v>
      </c>
      <c r="F4" s="13">
        <f>E4-D4</f>
        <v>6428477.7179999994</v>
      </c>
      <c r="G4" s="13">
        <f>F4-D4</f>
        <v>5714202.4159999993</v>
      </c>
      <c r="H4" s="13">
        <f>G4-D4</f>
        <v>4999927.1139999991</v>
      </c>
      <c r="I4" s="13">
        <f>H4-D4</f>
        <v>4285651.811999999</v>
      </c>
      <c r="J4" s="13">
        <f>I4-D4</f>
        <v>3571376.5099999988</v>
      </c>
      <c r="K4" s="13">
        <f>J4-D4</f>
        <v>2857101.2079999987</v>
      </c>
      <c r="L4" s="13">
        <f>K4-D4</f>
        <v>2142825.9059999986</v>
      </c>
      <c r="M4" s="13">
        <f>L4-D4</f>
        <v>1428550.6039999987</v>
      </c>
      <c r="N4" s="13">
        <f>M4-D4</f>
        <v>714275.30199999874</v>
      </c>
      <c r="O4" s="13">
        <f>N4/2</f>
        <v>357137.65099999937</v>
      </c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x14ac:dyDescent="0.4">
      <c r="A5" s="3"/>
      <c r="B5" s="8"/>
      <c r="C5" s="4"/>
      <c r="D5" s="4"/>
      <c r="E5" s="4"/>
    </row>
    <row r="6" spans="1:25" x14ac:dyDescent="0.4">
      <c r="A6" s="3"/>
      <c r="B6" s="8"/>
      <c r="C6" s="4"/>
      <c r="D6" s="4"/>
      <c r="E6" s="4"/>
    </row>
  </sheetData>
  <pageMargins left="0.7" right="0.7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2025-12-27T15:51:34Z</dcterms:modified>
</cp:coreProperties>
</file>